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8975" windowHeight="11130"/>
  </bookViews>
  <sheets>
    <sheet name="про-во, реал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Модуль82_.Макрос33">[0]!_1Модуль82_.Макрос33</definedName>
    <definedName name="_xlnm._FilterDatabase" hidden="1">#REF!</definedName>
    <definedName name="a">#REF!</definedName>
    <definedName name="AllP_Список_Листов">[1]ПереченьЛистов!$A$1:$A$7</definedName>
    <definedName name="b">#REF!</definedName>
    <definedName name="Cырой_известняк">#REF!</definedName>
    <definedName name="D">[2]Факт!#REF!</definedName>
    <definedName name="ddd">[0]!ddd</definedName>
    <definedName name="ddd_12">ddd_12</definedName>
    <definedName name="ddd_13">ddd_13</definedName>
    <definedName name="ddd_9">ddd_9</definedName>
    <definedName name="dn">[2]Тепло!$G$8</definedName>
    <definedName name="dni">'[2]#ССЫЛКА'!$G$6</definedName>
    <definedName name="dni_koks">'[2]#ССЫЛКА'!$J$242</definedName>
    <definedName name="dni_koks_1">'[2]#ССЫЛКА'!$K$242</definedName>
    <definedName name="el">'[2]#ССЫЛКА'!$H$41</definedName>
    <definedName name="Excel_BuiltIn_Print_Area_4">[3]Ф1!#REF!</definedName>
    <definedName name="f">#REF!</definedName>
    <definedName name="hour">[2]Тепло!$G$9</definedName>
    <definedName name="HTML_CodePage" hidden="1">1251</definedName>
    <definedName name="HTML_Control" localSheetId="0" hidden="1">{"'ПоказПроМес'!$A$1:$M$37"}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'[2]#ССЫЛКА'!$H$235</definedName>
    <definedName name="kv">'[2]#ССЫЛКА'!$F$5</definedName>
    <definedName name="kvart">[2]Тепло!$F$6</definedName>
    <definedName name="mm">#REF!</definedName>
    <definedName name="month">[2]Тепло!$E$6</definedName>
    <definedName name="nn">#REF!</definedName>
    <definedName name="norma">'[2]#ССЫЛКА'!$N$41</definedName>
    <definedName name="num">'[2]#ССЫЛКА'!$E$5</definedName>
    <definedName name="o">#REF!</definedName>
    <definedName name="p">#REF!</definedName>
    <definedName name="pr">'[2]#ССЫЛКА'!$K$41</definedName>
    <definedName name="q">#REF!</definedName>
    <definedName name="qq">#REF!</definedName>
    <definedName name="rr">#REF!</definedName>
    <definedName name="s">'[2]#ССЫЛКА'!#REF!</definedName>
    <definedName name="ss">#REF!</definedName>
    <definedName name="sum">'[2]#ССЫЛКА'!$K$271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[2]Тепло!$G$6</definedName>
    <definedName name="yy">#REF!</definedName>
    <definedName name="zz">#REF!</definedName>
    <definedName name="А">[4]Баланс!$A$4:$M$115</definedName>
    <definedName name="А1">[4]Производство!$A$17:$H$40</definedName>
    <definedName name="А11">[5]КалькуляцияТСЦ!$A$2:$I$41</definedName>
    <definedName name="А12">[5]КалькуляцияТСЦ!$A$43:$I$66</definedName>
    <definedName name="А13">[5]КалькуляцияЖДЦ!$A$2:$I$47</definedName>
    <definedName name="А14">[5]КалькуляцияЖДЦ!$A$49:$I$93</definedName>
    <definedName name="А15">[5]КалькуляцияРСЦ!$A$2:$I$34</definedName>
    <definedName name="а17">[5]КалькуляцияЦТТ!$A$44:$G$56</definedName>
    <definedName name="А3">[5]КалькуляцияДОФ!$A$2:$I$50</definedName>
    <definedName name="А39">#REF!</definedName>
    <definedName name="А4">[5]КалькуляцияДОФ!$A$51:$I$80</definedName>
    <definedName name="А5">[5]КалькуляцияРудник!$A$3:$H$60</definedName>
    <definedName name="А6">[5]КалькуляцияРудник!$A$62:$I$107</definedName>
    <definedName name="А7">[5]КалькуляцияОбщезав.!$A$2:$H$53</definedName>
    <definedName name="А8">[5]КалькуляцияЦТТ!$A$2:$H$41</definedName>
    <definedName name="АА">[4]Баланс!$A$3:$M$115</definedName>
    <definedName name="АА1">[4]Производство!$A$3:$I$40</definedName>
    <definedName name="аап">#REF!</definedName>
    <definedName name="абв">[6]Баланс!$A$4:$M$115</definedName>
    <definedName name="Агригированный_баланс">[4]Баланс!$A$143:$J$177</definedName>
    <definedName name="аин">#REF!</definedName>
    <definedName name="александр">[0]!александр</definedName>
    <definedName name="александр1">[0]!александр1</definedName>
    <definedName name="ан">[0]!ан</definedName>
    <definedName name="ан_12">ан_12</definedName>
    <definedName name="ан_13">ан_13</definedName>
    <definedName name="ан_9">ан_9</definedName>
    <definedName name="анализ">[0]!анализ</definedName>
    <definedName name="анализ_1">[0]!анализ_1</definedName>
    <definedName name="анализ_12">анализ_12</definedName>
    <definedName name="анализ_13">анализ_13</definedName>
    <definedName name="анализ_9">анализ_9</definedName>
    <definedName name="Анализ_статей_баланса">[4]Баланс!#REF!</definedName>
    <definedName name="анализ2007">[0]!анализ2007</definedName>
    <definedName name="Аналитический_баланс">[4]Баланс!$A$181:$J$194</definedName>
    <definedName name="апддлд">[0]!апддлд</definedName>
    <definedName name="апраа">[0]!апраа</definedName>
    <definedName name="араврпр">[0]!араврпр</definedName>
    <definedName name="арапрар">[0]!арапрар</definedName>
    <definedName name="арпрар">[0]!арпрар</definedName>
    <definedName name="арпрпро">[0]!арпрпро</definedName>
    <definedName name="арраава">[0]!арраава</definedName>
    <definedName name="аррарар">[0]!аррарар</definedName>
    <definedName name="Б">[4]Баланс!$A$120:$M$139</definedName>
    <definedName name="б12">'[5]Общие показатели'!$A$2:$H$33</definedName>
    <definedName name="б2">#REF!</definedName>
    <definedName name="БДДС1">[0]!БДДС1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[0]!бтббьбюь</definedName>
    <definedName name="бтбтбти">[0]!бтбтбти</definedName>
    <definedName name="бю">[0]!бю</definedName>
    <definedName name="В">[4]Баланс!$A$143:$M$177</definedName>
    <definedName name="В1">#REF!</definedName>
    <definedName name="ваавава">[0]!ваавава</definedName>
    <definedName name="ваавва">[0]!ваавва</definedName>
    <definedName name="вааыва">[0]!вааыва</definedName>
    <definedName name="вавав">[0]!вавав</definedName>
    <definedName name="вап">[0]!вап</definedName>
    <definedName name="вапвапавп">[0]!вапвапавп</definedName>
    <definedName name="витя">#REF!</definedName>
    <definedName name="впавыпвпп">[0]!впавыпвпп</definedName>
    <definedName name="впвпвапапра">[0]!впвпвапапра</definedName>
    <definedName name="Вскрыша">#REF!</definedName>
    <definedName name="Г">[4]Баланс!$A$181:$M$209</definedName>
    <definedName name="Г1">'[5]Калькуляция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[0]!год21</definedName>
    <definedName name="год21_12">год21_12</definedName>
    <definedName name="год21_13">год21_13</definedName>
    <definedName name="год21_9">год21_9</definedName>
    <definedName name="Год3">#REF!</definedName>
    <definedName name="Д">[4]Баланс!#REF!</definedName>
    <definedName name="Дата">#REF!</definedName>
    <definedName name="датаП">#REF!</definedName>
    <definedName name="дждэж">[0]!дждэж</definedName>
    <definedName name="джл">[0]!джл</definedName>
    <definedName name="Диагр2">[0]!Диагр2</definedName>
    <definedName name="диаграмма2">[0]!диаграмма2</definedName>
    <definedName name="ДинРеализации">[4]Реализация!$A$73:$J$91</definedName>
    <definedName name="долджлож">[0]!долджлож</definedName>
    <definedName name="долдолжлож">[0]!долдолжлож</definedName>
    <definedName name="долрдл">[0]!долрдл</definedName>
    <definedName name="Долровской">[0]!Долровской</definedName>
    <definedName name="Долровской_12">Долровской_12</definedName>
    <definedName name="Долровской_13">Долровской_13</definedName>
    <definedName name="Долровской_9">Долровской_9</definedName>
    <definedName name="доолджшж">[0]!доолджшж</definedName>
    <definedName name="Доровской">[0]!Доровской</definedName>
    <definedName name="Доровской_12">Доровской_12</definedName>
    <definedName name="Доровской_13">Доровской_13</definedName>
    <definedName name="Доровской_9">Доровской_9</definedName>
    <definedName name="ДОФ">#REF!</definedName>
    <definedName name="Е">[4]Баланс!#REF!</definedName>
    <definedName name="екенкуен">[0]!екенкуен</definedName>
    <definedName name="еккек">[0]!еккек</definedName>
    <definedName name="екккек">[0]!екккек</definedName>
    <definedName name="Ж">[4]Баланс!#REF!</definedName>
    <definedName name="жжджлдж">[0]!жжджлдж</definedName>
    <definedName name="жждэдлэлдэ">[0]!жждэдлэлдэ</definedName>
    <definedName name="жжлджддлж">[0]!жжлджддлж</definedName>
    <definedName name="жжэждэлд">[0]!жжэждэлд</definedName>
    <definedName name="Жил">[0]!Жил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[0]!жлжжэжд</definedName>
    <definedName name="жлолоз">[0]!жлолоз</definedName>
    <definedName name="З">[4]Баланс!#REF!</definedName>
    <definedName name="кбог">#REF!</definedName>
    <definedName name="кв2ф">[0]!кв2ф</definedName>
    <definedName name="кв2ф_12">кв2ф_12</definedName>
    <definedName name="кв2ф_13">кв2ф_13</definedName>
    <definedName name="кв2ф_9">кв2ф_9</definedName>
    <definedName name="кеекке">[0]!кеекке</definedName>
    <definedName name="кекенук">[0]!кекенук</definedName>
    <definedName name="ккв">#REF!</definedName>
    <definedName name="кокос">'[2]#ССЫЛКА'!$C$9</definedName>
    <definedName name="кокс">'[2]#ССЫЛКА'!$C$9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[0]!л</definedName>
    <definedName name="Лаборатория_КИП___РИП__и__метрологии">#REF!</definedName>
    <definedName name="лджжллж">[0]!лджжллж</definedName>
    <definedName name="лдэджэджэжзэ">[0]!лдэджэджэжзэ</definedName>
    <definedName name="лдэдэжэ">[0]!лдэдэжэ</definedName>
    <definedName name="лена">#REF!</definedName>
    <definedName name="Ликвидность_и_устойчивость">[4]Баланс!#REF!</definedName>
    <definedName name="ЛИСТ">[0]!ЛИСТ</definedName>
    <definedName name="люда">#REF!</definedName>
    <definedName name="М27">[0]!М27</definedName>
    <definedName name="Макрос1">[0]!Макрос1</definedName>
    <definedName name="Макрос1_12">Макрос1_12</definedName>
    <definedName name="Макрос1_13">Макрос1_13</definedName>
    <definedName name="Макрос1_9">Макрос1_9</definedName>
    <definedName name="макрос100">[0]!макрос100</definedName>
    <definedName name="макрос101">[0]!макрос101</definedName>
    <definedName name="макрос102">[0]!макрос102</definedName>
    <definedName name="Макрос12">[0]!Макрос12</definedName>
    <definedName name="Макрос13">[0]!Макрос13</definedName>
    <definedName name="Макрос14">[0]!Макрос14</definedName>
    <definedName name="Макрос15">[0]!Макрос15</definedName>
    <definedName name="Макрос17">[0]!Макрос17</definedName>
    <definedName name="Макрос18">[0]!Макрос18</definedName>
    <definedName name="Макрос19">[0]!Макрос19</definedName>
    <definedName name="Макрос2">[0]!Макрос2</definedName>
    <definedName name="Макрос20">[0]!Макрос20</definedName>
    <definedName name="макрос209">[0]!макрос209</definedName>
    <definedName name="макрос210">[0]!макрос210</definedName>
    <definedName name="Макрос22">[0]!Макрос22</definedName>
    <definedName name="Макрос23">[0]!Макрос23</definedName>
    <definedName name="Макрос24">[0]!Макрос24</definedName>
    <definedName name="Макрос25">[0]!Макрос25</definedName>
    <definedName name="Макрос26">[0]!Макрос26</definedName>
    <definedName name="Макрос27">[0]!Макрос27</definedName>
    <definedName name="Макрос29">[0]!Макрос29</definedName>
    <definedName name="Макрос3">[0]!Макрос3</definedName>
    <definedName name="Макрос3_12">Макрос3_12</definedName>
    <definedName name="Макрос3_13">Макрос3_13</definedName>
    <definedName name="Макрос3_9">Макрос3_9</definedName>
    <definedName name="Макрос3312">[0]!Макрос3312</definedName>
    <definedName name="Макрос37">[0]!Макрос37</definedName>
    <definedName name="Макрос39">[0]!Макрос39</definedName>
    <definedName name="Макрос4">[0]!Макрос4</definedName>
    <definedName name="Макрос4002">[0]!Макрос4002</definedName>
    <definedName name="Макрос46">[0]!Макрос46</definedName>
    <definedName name="Макрос5">[0]!Макрос5</definedName>
    <definedName name="Макрос50">[0]!Макрос50</definedName>
    <definedName name="Макрос55">[0]!Макрос55</definedName>
    <definedName name="Макрос6">[0]!Макрос6</definedName>
    <definedName name="Макрос6_12">Макрос6_12</definedName>
    <definedName name="Макрос6_13">Макрос6_13</definedName>
    <definedName name="Макрос6_9">Макрос6_9</definedName>
    <definedName name="Макрос80">[0]!Макрос80</definedName>
    <definedName name="маррапра">[0]!маррапра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[0]!МодНакБМА.Макрос19</definedName>
    <definedName name="Модуль5.Макрос33">[0]!Модуль5.Макрос33</definedName>
    <definedName name="Модуль6.Макрос33">[0]!Модуль6.Макрос33</definedName>
    <definedName name="Модуль7.Макрос33">[0]!Модуль7.Макрос33</definedName>
    <definedName name="Модуль82.Макрос33">[0]!Модуль82.Макрос33</definedName>
    <definedName name="Модуль86.Макрос33">[0]!Модуль86.Макрос33</definedName>
    <definedName name="Модуль87.Макрос33">[0]!Модуль87.Макрос33</definedName>
    <definedName name="н">[0]!н</definedName>
    <definedName name="н_12">н_12</definedName>
    <definedName name="н_13">н_13</definedName>
    <definedName name="н_9">н_9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_xlnm.Print_Area" localSheetId="0">'про-во, реал.'!$A$4:$L$110</definedName>
    <definedName name="Оборачиваемость_и_рентабельность">[4]Баланс!#REF!</definedName>
    <definedName name="Общезаводские">[5]КалькуляцияОбщезав.!$A$2:$F$53</definedName>
    <definedName name="ож.год">[0]!ож.год</definedName>
    <definedName name="ож.год_12">ож.год_12</definedName>
    <definedName name="ож.год_13">ож.год_13</definedName>
    <definedName name="ож.год_9">ож.год_9</definedName>
    <definedName name="ожлдждлд">[0]!ожлдждлд</definedName>
    <definedName name="олд">[0]!олд</definedName>
    <definedName name="олджжлож">[0]!олджжлож</definedName>
    <definedName name="олег">#REF!</definedName>
    <definedName name="оплата">[0]!оплата</definedName>
    <definedName name="оплата_12">оплата_12</definedName>
    <definedName name="оплата_13">оплата_13</definedName>
    <definedName name="оплата_9">оплата_9</definedName>
    <definedName name="орллдд">[0]!орллдд</definedName>
    <definedName name="откРПиТП">[0]!откРПиТП</definedName>
    <definedName name="откРПиТП_12">откРПиТП_12</definedName>
    <definedName name="откРПиТП_13">откРПиТП_13</definedName>
    <definedName name="откРПиТП_9">откРПиТП_9</definedName>
    <definedName name="отмена">[0]!отмена</definedName>
    <definedName name="паолапо">[0]!паолапо</definedName>
    <definedName name="паороллл">[0]!паороллл</definedName>
    <definedName name="папаполрлр">[0]!папаполрлр</definedName>
    <definedName name="парр">[0]!парр</definedName>
    <definedName name="Перевозки_ЖДЦ">#REF!</definedName>
    <definedName name="пппорпдшп">[0]!пппорпдшп</definedName>
    <definedName name="прмтмиато" hidden="1">#REF!</definedName>
    <definedName name="Производство">[4]Производство!$A$3:$I$40</definedName>
    <definedName name="Расходы3">[0]!Расходы3</definedName>
    <definedName name="реал">[0]!реал</definedName>
    <definedName name="реал_12">реал_12</definedName>
    <definedName name="реал_13">реал_13</definedName>
    <definedName name="реал_9">реал_9</definedName>
    <definedName name="Реализация">[4]Реализация!$A$2:$G$20</definedName>
    <definedName name="РеализПФ">[4]Реализация!#REF!</definedName>
    <definedName name="РеалПотребителям">[4]Реализация!$A$22:$G$52</definedName>
    <definedName name="рпероплнрог">[0]!рпероплнрог</definedName>
    <definedName name="рро">[6]Баланс!#REF!</definedName>
    <definedName name="ррпапарр">[0]!ррпапарр</definedName>
    <definedName name="РСЦ">#REF!</definedName>
    <definedName name="рьпсролр">[0]!рьпсролр</definedName>
    <definedName name="С40">#REF!</definedName>
    <definedName name="саша">#REF!</definedName>
    <definedName name="света">#REF!</definedName>
    <definedName name="себест7мес">[0]!себест7мес</definedName>
    <definedName name="себест7мес_12">себест7мес_12</definedName>
    <definedName name="себест7мес_13">себест7мес_13</definedName>
    <definedName name="себест7мес_9">себест7мес_9</definedName>
    <definedName name="Себестоим.тов.пр.">[0]!Себестоим.тов.пр.</definedName>
    <definedName name="Себестоимость">'[7]Общая смета затрат'!$A$3:$I$43</definedName>
    <definedName name="Себестоимость_дин_структура">'[7]Общая смета затрат'!$A$2:$I$43</definedName>
    <definedName name="СехП">#REF!</definedName>
    <definedName name="Ситовский_АБК_600">#REF!</definedName>
    <definedName name="старый">[0]!старый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[0]!СУММПЕРИОД</definedName>
    <definedName name="таня">#REF!</definedName>
    <definedName name="Теплосиловой_цех">#REF!</definedName>
    <definedName name="ТП">[0]!ТП</definedName>
    <definedName name="ТП_12">ТП_12</definedName>
    <definedName name="ТП_13">ТП_13</definedName>
    <definedName name="ТП_9">ТП_9</definedName>
    <definedName name="УБВР">#REF!</definedName>
    <definedName name="укепкуе">[0]!укепкуе</definedName>
    <definedName name="уПЛОТНЕННЫЙ_БАЛАНС">[4]Баланс!$A$181:$J$209</definedName>
    <definedName name="УТДиС">#REF!</definedName>
    <definedName name="Участок__сетей__и__подстанций">#REF!</definedName>
    <definedName name="ф2">[0]!ф2</definedName>
    <definedName name="Формирование_Остатков">[4]Реализация!$B$54:$F$61</definedName>
    <definedName name="Формирование_фин_рез">#REF!</definedName>
    <definedName name="фыва">[0]!фыва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[0]!цуеукеуке</definedName>
    <definedName name="цукеак">[0]!цукеак</definedName>
    <definedName name="чмаывпк">[0]!чмаывпк</definedName>
    <definedName name="шам">#REF!</definedName>
    <definedName name="шамиль">#REF!</definedName>
    <definedName name="ьтбтьбьюб">[0]!ьтбтьбьюб</definedName>
    <definedName name="ььь">[2]Шахм!#REF!</definedName>
    <definedName name="э">[0]!э</definedName>
    <definedName name="эджэждэ">[0]!эджэждэ</definedName>
    <definedName name="эжжэжэж">[0]!эжжэжэж</definedName>
    <definedName name="эжэджэжэ">[0]!эжэджэжэ</definedName>
    <definedName name="Экономич_показатели">#REF!</definedName>
    <definedName name="ЭМЦ">#REF!</definedName>
    <definedName name="ээждэдж">[0]!ээждэдж</definedName>
    <definedName name="ээжэж">[0]!ээжэж</definedName>
  </definedNames>
  <calcPr calcId="144525"/>
</workbook>
</file>

<file path=xl/calcChain.xml><?xml version="1.0" encoding="utf-8"?>
<calcChain xmlns="http://schemas.openxmlformats.org/spreadsheetml/2006/main">
  <c r="G60" i="1" l="1"/>
  <c r="G65" i="1" s="1"/>
  <c r="F60" i="1"/>
  <c r="F65" i="1" s="1"/>
  <c r="E60" i="1"/>
  <c r="E65" i="1" s="1"/>
  <c r="D60" i="1"/>
  <c r="D65" i="1" s="1"/>
  <c r="C60" i="1"/>
  <c r="C65" i="1" s="1"/>
  <c r="K60" i="1" l="1"/>
  <c r="J60" i="1"/>
  <c r="I60" i="1"/>
  <c r="G71" i="1"/>
  <c r="G76" i="1" s="1"/>
  <c r="F71" i="1"/>
  <c r="F76" i="1" s="1"/>
  <c r="E71" i="1"/>
  <c r="E76" i="1" s="1"/>
  <c r="D71" i="1"/>
  <c r="D76" i="1" s="1"/>
  <c r="C71" i="1"/>
  <c r="C76" i="1" s="1"/>
  <c r="K92" i="1"/>
  <c r="J92" i="1"/>
  <c r="I92" i="1"/>
  <c r="G92" i="1"/>
  <c r="F92" i="1"/>
  <c r="E92" i="1"/>
  <c r="D92" i="1"/>
  <c r="C92" i="1"/>
  <c r="K85" i="1"/>
  <c r="J85" i="1"/>
  <c r="I85" i="1"/>
  <c r="G85" i="1"/>
  <c r="F85" i="1"/>
  <c r="E85" i="1"/>
  <c r="D85" i="1"/>
  <c r="C85" i="1"/>
  <c r="K47" i="1"/>
  <c r="K98" i="1" s="1"/>
  <c r="J47" i="1"/>
  <c r="I47" i="1"/>
  <c r="I98" i="1" s="1"/>
  <c r="G47" i="1"/>
  <c r="F47" i="1"/>
  <c r="F98" i="1" s="1"/>
  <c r="E47" i="1"/>
  <c r="D47" i="1"/>
  <c r="D98" i="1" s="1"/>
  <c r="C47" i="1"/>
  <c r="I65" i="1" l="1"/>
  <c r="I71" i="1" s="1"/>
  <c r="I76" i="1" s="1"/>
  <c r="J65" i="1"/>
  <c r="J71" i="1" s="1"/>
  <c r="J76" i="1" s="1"/>
  <c r="K65" i="1"/>
  <c r="K71" i="1" s="1"/>
  <c r="K76" i="1" s="1"/>
  <c r="C98" i="1"/>
  <c r="E98" i="1"/>
  <c r="G98" i="1"/>
  <c r="J98" i="1"/>
</calcChain>
</file>

<file path=xl/sharedStrings.xml><?xml version="1.0" encoding="utf-8"?>
<sst xmlns="http://schemas.openxmlformats.org/spreadsheetml/2006/main" count="100" uniqueCount="58">
  <si>
    <t>2011 / 
2010</t>
  </si>
  <si>
    <t>Q4 
2011</t>
  </si>
  <si>
    <t>Q3
2011</t>
  </si>
  <si>
    <t>Q4 11 / 
Q3 11</t>
  </si>
  <si>
    <t>Q4
2010</t>
  </si>
  <si>
    <t>Q4 11/ 
Q4 10</t>
  </si>
  <si>
    <r>
      <t xml:space="preserve">NLMK Group: Q4 2011 and 2011 Operating Highlight </t>
    </r>
    <r>
      <rPr>
        <b/>
        <vertAlign val="superscript"/>
        <sz val="12"/>
        <rFont val="Calibri"/>
        <family val="2"/>
        <charset val="204"/>
      </rPr>
      <t>1</t>
    </r>
  </si>
  <si>
    <t>NLMK Group</t>
  </si>
  <si>
    <t>million tonnes</t>
  </si>
  <si>
    <t>Pig iron</t>
  </si>
  <si>
    <t>Crude steel</t>
  </si>
  <si>
    <t>Salable pig iron</t>
  </si>
  <si>
    <t>Salable slabs</t>
  </si>
  <si>
    <t>Flat products</t>
  </si>
  <si>
    <t>Salable billets</t>
  </si>
  <si>
    <t>Long products</t>
  </si>
  <si>
    <t>Metalware</t>
  </si>
  <si>
    <t>Total steel products</t>
  </si>
  <si>
    <t>Novolipetsk (main production site in Lipetsk)</t>
  </si>
  <si>
    <t>Pig Iron</t>
  </si>
  <si>
    <t>Cold-rolled steel</t>
  </si>
  <si>
    <t>Hot-dip galvanized steel</t>
  </si>
  <si>
    <t>Pre-painted steel</t>
  </si>
  <si>
    <t>Dynamo steel</t>
  </si>
  <si>
    <t>Transformer steel</t>
  </si>
  <si>
    <r>
      <t>2. Sales</t>
    </r>
    <r>
      <rPr>
        <b/>
        <u/>
        <vertAlign val="superscript"/>
        <sz val="12"/>
        <color indexed="63"/>
        <rFont val="Calibri"/>
        <family val="2"/>
        <charset val="204"/>
      </rPr>
      <t>2</t>
    </r>
  </si>
  <si>
    <t>Slabs</t>
  </si>
  <si>
    <t>Flats</t>
  </si>
  <si>
    <t>Billets</t>
  </si>
  <si>
    <t xml:space="preserve">Total sales </t>
  </si>
  <si>
    <r>
      <t>Hot-rolled steel</t>
    </r>
    <r>
      <rPr>
        <b/>
        <i/>
        <vertAlign val="superscript"/>
        <sz val="11"/>
        <color indexed="63"/>
        <rFont val="Calibri"/>
        <family val="2"/>
        <charset val="204"/>
      </rPr>
      <t>3</t>
    </r>
  </si>
  <si>
    <t>Total sales</t>
  </si>
  <si>
    <t>VIZ-Stal</t>
  </si>
  <si>
    <t>Stoilensky</t>
  </si>
  <si>
    <t>Iron ore concentrate</t>
  </si>
  <si>
    <t>Sinter ore</t>
  </si>
  <si>
    <t>Altai-Koks</t>
  </si>
  <si>
    <t>Coke (dry)</t>
  </si>
  <si>
    <t>Rebar</t>
  </si>
  <si>
    <t>Wire rod</t>
  </si>
  <si>
    <r>
      <t>Ferrous and nonferrous
scrap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</si>
  <si>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r>
      <t xml:space="preserve">Long Products Division </t>
    </r>
    <r>
      <rPr>
        <b/>
        <vertAlign val="superscript"/>
        <sz val="11"/>
        <color indexed="63"/>
        <rFont val="Calibri"/>
        <family val="2"/>
        <charset val="204"/>
      </rPr>
      <t>4</t>
    </r>
  </si>
  <si>
    <t>Hot-rolled steel</t>
  </si>
  <si>
    <t>Coated steel</t>
  </si>
  <si>
    <t>NLMK Europe Strip Products</t>
  </si>
  <si>
    <t>NLMK Europe Plate Products (including NLMK DanSteel)</t>
  </si>
  <si>
    <t>Heavy plates</t>
  </si>
  <si>
    <t>including NLMK DanSteel</t>
  </si>
  <si>
    <t>NLMK USA</t>
  </si>
  <si>
    <t>including NLMK Indiana</t>
  </si>
  <si>
    <t>Galvanized steel</t>
  </si>
  <si>
    <r>
      <t>1</t>
    </r>
    <r>
      <rPr>
        <i/>
        <sz val="10"/>
        <color indexed="63"/>
        <rFont val="Calibri"/>
        <family val="2"/>
        <charset val="204"/>
      </rPr>
      <t xml:space="preserve"> Production and sales data is preliminary and subject to further update</t>
    </r>
  </si>
  <si>
    <r>
      <t xml:space="preserve">3 </t>
    </r>
    <r>
      <rPr>
        <i/>
        <sz val="10"/>
        <color indexed="63"/>
        <rFont val="Calibri"/>
        <family val="2"/>
        <charset val="204"/>
      </rPr>
      <t xml:space="preserve">Including hot-rolled pickled steel </t>
    </r>
  </si>
  <si>
    <r>
      <t>4</t>
    </r>
    <r>
      <rPr>
        <i/>
        <sz val="10"/>
        <color indexed="63"/>
        <rFont val="Calibri"/>
        <family val="2"/>
        <charset val="204"/>
      </rPr>
      <t>Long products sector includes the following companies: NSMMZ, UZPS and other scrap collecting facilities</t>
    </r>
  </si>
  <si>
    <r>
      <t xml:space="preserve">5 </t>
    </r>
    <r>
      <rPr>
        <i/>
        <sz val="10"/>
        <color indexed="63"/>
        <rFont val="Calibri"/>
        <family val="2"/>
        <charset val="204"/>
      </rPr>
      <t xml:space="preserve">Including sales of NSMMZ </t>
    </r>
  </si>
  <si>
    <t>1. Production</t>
  </si>
  <si>
    <r>
      <t xml:space="preserve">NLMK Group </t>
    </r>
    <r>
      <rPr>
        <b/>
        <vertAlign val="superscript"/>
        <sz val="11"/>
        <rFont val="Calibri"/>
        <family val="2"/>
        <charset val="204"/>
      </rPr>
      <t>2</t>
    </r>
  </si>
  <si>
    <r>
      <t>2</t>
    </r>
    <r>
      <rPr>
        <i/>
        <sz val="10"/>
        <color indexed="63"/>
        <rFont val="Calibri"/>
        <family val="2"/>
        <charset val="204"/>
      </rPr>
      <t xml:space="preserve">Excluding inter-group operations and including sales of trading companies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</si>
</sst>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"/>
    <numFmt numFmtId="165" formatCode="0.0%"/>
    <numFmt numFmtId="166" formatCode="0.0000"/>
    <numFmt numFmtId="167" formatCode="#,##0.0\ ;\(#,##0.0\)"/>
    <numFmt numFmtId="168" formatCode="\€#,##0.0_);\(\€#,##0.0\);@_)"/>
    <numFmt numFmtId="169" formatCode="@&quot; ($)&quot;"/>
    <numFmt numFmtId="170" formatCode="@&quot; (%)&quot;"/>
    <numFmt numFmtId="171" formatCode="@&quot; (£)&quot;"/>
    <numFmt numFmtId="172" formatCode="@&quot; (¥)&quot;"/>
    <numFmt numFmtId="173" formatCode="@&quot; (€)&quot;"/>
    <numFmt numFmtId="174" formatCode="@&quot; (x)&quot;"/>
    <numFmt numFmtId="175" formatCode="0.0_);\(0.0\);\-"/>
    <numFmt numFmtId="176" formatCode="0.0_)\%;\(0.0\)\%;0.0_)\%;@_)_%"/>
    <numFmt numFmtId="177" formatCode="0.0%_);\(0.0%\)"/>
    <numFmt numFmtId="178" formatCode="#,##0.0_)_%;\(#,##0.0\)_%;0.0_)_%;@_)_%"/>
    <numFmt numFmtId="179" formatCode="#,##0.0_x;\(#,##0.0\)_x;0.0_x;@_x"/>
    <numFmt numFmtId="180" formatCode="#,##0.0_x_x;\(#,##0.0\)_x_x;0.0_x_x;@_x_x"/>
    <numFmt numFmtId="181" formatCode="#,##0.0_x_x_x;\(#,##0.0\)_x_x_x;0.0_x_x_x;@_x_x_x"/>
    <numFmt numFmtId="182" formatCode="#,##0.0_x_x_x_x;\(#,##0.0\)_x_x_x_x;0.0_x_x_x_x;@_x_x_x_x"/>
    <numFmt numFmtId="183" formatCode="#,##0.00_x;\(#,##0.00\)_x;0.00_x;@_x"/>
    <numFmt numFmtId="184" formatCode="#,##0.00_x_x;\(#,##0.00\)_x_x;0_x_x;@_x_x"/>
    <numFmt numFmtId="185" formatCode="#,##0.00_x_x_x;\(#,##0.00\)_x_x_x;0.00_x_x_x;@_x_x_x"/>
    <numFmt numFmtId="186" formatCode="#,##0.00_x_x_x_x;\(#,##0.00\)_x_x_x_x;0.00_x_x_x_x;@_x_x_x_x"/>
    <numFmt numFmtId="187" formatCode="#,##0.00_x_x_x_x_x;\(#,##0.00\)_x_x_x_x_x;0.00_x_x_x_x_x;@_x_x_x_x_x"/>
    <numFmt numFmtId="188" formatCode="#,##0.00_x_x_x_x_x_x;\(#,##0.00\)_x_x_x_x_x_x;0.00_x_x_x_x_x_x;@_x_x_x_x_x_x"/>
    <numFmt numFmtId="189" formatCode="#,##0_x;\(#,##0\)_x;0_x;@_x"/>
    <numFmt numFmtId="190" formatCode="#,##0_x_x;\(#,##0\)_x_x;0_x_x;@_x_x"/>
    <numFmt numFmtId="191" formatCode="#,##0_x_x_x;\(#,##0\)_x_x_x;0_x_x_x;@_x_x_x"/>
    <numFmt numFmtId="192" formatCode="#,##0_x_x_x_x;\(#,##0\)_x_x_x_x;0_x_x_x_x;@_x_x_x_x"/>
    <numFmt numFmtId="193" formatCode="#,##0.0_)_x;\(#,##0.0\)_x"/>
    <numFmt numFmtId="194" formatCode="#,##0.0_);\(#,##0.0\)"/>
    <numFmt numFmtId="195" formatCode="#,##0.0_);\(#,##0.0\);#,##0.0_);@_)"/>
    <numFmt numFmtId="196" formatCode="#,##0.0000_);\(#,##0.0000\);\-_)"/>
    <numFmt numFmtId="197" formatCode="#,##0_);\(#,##0\);#,##0_);@_)"/>
    <numFmt numFmtId="198" formatCode="0.0000%"/>
    <numFmt numFmtId="199" formatCode="&quot;$&quot;_(#,##0.00_);&quot;$&quot;\(#,##0.00\)"/>
    <numFmt numFmtId="200" formatCode="&quot;$&quot;_(#,##0.00_);&quot;$&quot;\(#,##0.00\);&quot;$&quot;_(0.00_);@_)"/>
    <numFmt numFmtId="201" formatCode="&quot;£&quot;_(#,##0.00_);&quot;£&quot;\(#,##0.00\)"/>
    <numFmt numFmtId="202" formatCode="&quot;£&quot;_(#,##0.00_);&quot;£&quot;\(#,##0.00\);&quot;£&quot;_(0.00_);@_)"/>
    <numFmt numFmtId="203" formatCode="#,##0.00000_);\(#,##0.00000\);\-_)"/>
    <numFmt numFmtId="204" formatCode="&quot;SFr.&quot;_(#,##0.00_);&quot;SFr.&quot;\(#,##0.00\)"/>
    <numFmt numFmtId="205" formatCode="0.0000000"/>
    <numFmt numFmtId="206" formatCode="#,##0.00_);\(#,##0.00\);0.00_);@_)"/>
    <numFmt numFmtId="207" formatCode="#,##0_);\(#,##0\);\-_)"/>
    <numFmt numFmtId="208" formatCode="#,##0.00_);\(#,##0.00\);\-_)"/>
    <numFmt numFmtId="209" formatCode="\€_(#,##0.00_);\€\(#,##0.00\);\€_(0.00_);@_)"/>
    <numFmt numFmtId="210" formatCode="0.0\x;;"/>
    <numFmt numFmtId="211" formatCode="0.0%_);\(0.0%\);\-"/>
    <numFmt numFmtId="212" formatCode="#,##0.0_)\x;\(#,##0.0\)\x"/>
    <numFmt numFmtId="213" formatCode="#,##0_)\x;\(#,##0\)\x;0_)\x;@_)_x"/>
    <numFmt numFmtId="214" formatCode="#,##0.0_)\x;\(#,##0.0\)\x;0.0_)\x;@_)_x"/>
    <numFmt numFmtId="215" formatCode="#,##0.000_);\(#,##0.000\);\-_)"/>
    <numFmt numFmtId="216" formatCode="0.00\x;;\-"/>
    <numFmt numFmtId="217" formatCode="#,##0_)_x;\(#,##0\)_x;0_)_x;@_)_x"/>
    <numFmt numFmtId="218" formatCode="#,##0.0_)_x;\(#,##0.0\)_x;0.0_)_x;@_)_x"/>
    <numFmt numFmtId="219" formatCode="#&quot;E&quot;"/>
    <numFmt numFmtId="220" formatCode="\£#,##0.0_);\(\£#,##0.0\);\-"/>
    <numFmt numFmtId="221" formatCode="0.0_)\%;\(0.0\)\%"/>
    <numFmt numFmtId="222" formatCode="#0.0\x"/>
    <numFmt numFmtId="223" formatCode="#,##0.0_)_%;\(#,##0.0\)_%"/>
    <numFmt numFmtId="224" formatCode="#,##0.0;\-#,##0.0"/>
    <numFmt numFmtId="225" formatCode="0_)"/>
    <numFmt numFmtId="226" formatCode="0&quot;A&quot;"/>
    <numFmt numFmtId="227" formatCode="#,##0;\(#,##0\)"/>
    <numFmt numFmtId="228" formatCode="0\A"/>
    <numFmt numFmtId="229" formatCode="0.00%&quot; Stock Pooling&quot;"/>
    <numFmt numFmtId="230" formatCode="#,##0.0"/>
    <numFmt numFmtId="231" formatCode="#,##0_);\(#,##0\);\-_);"/>
    <numFmt numFmtId="232" formatCode="#,##0.0_x\);\(#,##0.0\)_x;#,##0.0_x\);@_x\)"/>
    <numFmt numFmtId="233" formatCode="0.0"/>
    <numFmt numFmtId="234" formatCode="###0.0;\(###0.0\)"/>
    <numFmt numFmtId="235" formatCode="#,##0;[Red]\-#,##0"/>
    <numFmt numFmtId="236" formatCode="#,##0_%_);\(#,##0\)_%;#,##0_%_);@_%_)"/>
    <numFmt numFmtId="237" formatCode="_-* #,##0.00\ _р_._-;\-* #,##0.00\ _р_._-;_-* &quot;-&quot;??\ _р_._-;_-@_-"/>
    <numFmt numFmtId="238" formatCode="#,##0\ &quot;руб.&quot;;[Red]\-#,##0\ &quot;руб.&quot;"/>
    <numFmt numFmtId="239" formatCode="&quot;$&quot;_(#,##0.0_);&quot;$&quot;\(#,##0.0\)"/>
    <numFmt numFmtId="240" formatCode="_-* #,##0.00&quot; р &quot;_-;\-* #,##0.00&quot; р &quot;_-;_-* &quot;-&quot;??&quot; р &quot;_-;_-@_-"/>
    <numFmt numFmtId="241" formatCode="&quot;$&quot;#,##0.00_)_x_x_x;\(&quot;$&quot;#,##0.00\)_x_x_x"/>
    <numFmt numFmtId="242" formatCode="#,##0.000&quot;mm&quot;"/>
    <numFmt numFmtId="243" formatCode="#,##0.000_);\(#,##0.000\)"/>
    <numFmt numFmtId="244" formatCode="yyyy"/>
    <numFmt numFmtId="245" formatCode="#,##0.0000_);\(#,##0.0000\)"/>
    <numFmt numFmtId="246" formatCode="###0.0_);\(###0.0\)"/>
    <numFmt numFmtId="247" formatCode="&quot;£&quot;_(#,##0_);&quot;£&quot;\(#,##0\)"/>
    <numFmt numFmtId="248" formatCode="&quot;£&quot;_(#,##0.0_);&quot;£&quot;\(#,##0.0\)"/>
    <numFmt numFmtId="249" formatCode="\$0.00;\(\$0.00\)"/>
    <numFmt numFmtId="250" formatCode="0.0_x_x_x"/>
    <numFmt numFmtId="251" formatCode="0&quot;E&quot;"/>
    <numFmt numFmtId="252" formatCode="#,##0.0;\(#,##0.00\)"/>
    <numFmt numFmtId="253" formatCode="d\-mmmm\-yyyy"/>
    <numFmt numFmtId="254" formatCode="General_x_x_x"/>
    <numFmt numFmtId="255" formatCode="#,##0.0&quot;  &quot;"/>
    <numFmt numFmtId="256" formatCode="_-* #,##0.0_-_x;\-* #,##0.0_-_x;_-* &quot;-&quot;??_-_x;_-@_-_x"/>
    <numFmt numFmtId="257" formatCode="0%;\(0%\)"/>
    <numFmt numFmtId="258" formatCode=";;;"/>
    <numFmt numFmtId="259" formatCode="_-* #,##0.00_-;_-* #,##0.00\-;_-* &quot;-&quot;??_-;_-@_-"/>
    <numFmt numFmtId="260" formatCode="0.000_)"/>
    <numFmt numFmtId="261" formatCode="#,##0_)&quot;m&quot;;\(#,##0\)&quot;m&quot;;\-_)&quot;m&quot;"/>
    <numFmt numFmtId="262" formatCode="_-* #,##0\ _F_-;\-* #,##0\ _F_-;_-* &quot;-&quot;\ _F_-;_-@_-"/>
    <numFmt numFmtId="263" formatCode="_-* #,##0.00\ _F_-;\-* #,##0.00\ _F_-;_-* &quot;-&quot;??\ _F_-;_-@_-"/>
    <numFmt numFmtId="264" formatCode="&quot;$&quot;#,##0.00"/>
    <numFmt numFmtId="265" formatCode="&quot;$&quot;#,##0.0_);\(&quot;$&quot;#,##0.0\)"/>
    <numFmt numFmtId="266" formatCode="_-* #,##0.0000000000_-;\-* #,##0.0000000000_-;_-* &quot;-&quot;??_-;_-@_-"/>
    <numFmt numFmtId="267" formatCode="#,##0\x_);\(#,##0\x\)"/>
    <numFmt numFmtId="268" formatCode="#,##0%_);\(#,##0%\)"/>
    <numFmt numFmtId="269" formatCode="_-* #,##0.00000000000_-;\-* #,##0.00000000000_-;_-* &quot;-&quot;??_-;_-@_-"/>
    <numFmt numFmtId="270" formatCode="_-* #,##0.000000000000_-;\-* #,##0.000000000000_-;_-* &quot;-&quot;??_-;_-@_-"/>
    <numFmt numFmtId="271" formatCode="#,##0__\ \ \ \ "/>
    <numFmt numFmtId="272" formatCode="\$#,##0.00_);\(\$#,##0.00\)"/>
    <numFmt numFmtId="273" formatCode="\$#,##0_);\(\$#,##0\)"/>
    <numFmt numFmtId="274" formatCode="#,##0.0\x_);\(#,##0.0\x\);\-_)"/>
    <numFmt numFmtId="275" formatCode="#,##0.0_)_x_x_x;\(#,##0.0\)_x_x_x"/>
    <numFmt numFmtId="276" formatCode="#,##0.00\x_);\(#,##0.00\x\);\-_)"/>
    <numFmt numFmtId="277" formatCode="#,##0.0&quot; x&quot;"/>
    <numFmt numFmtId="278" formatCode="0.0_x"/>
    <numFmt numFmtId="279" formatCode="#,##0.0\ _x"/>
    <numFmt numFmtId="280" formatCode="#,##0.00_)_x_x;\(#,##0.00\)_x_x"/>
    <numFmt numFmtId="281" formatCode="#,##0_)&quot;p&quot;;\(#,##0\)&quot;p&quot;;\-_)&quot;p&quot;"/>
    <numFmt numFmtId="282" formatCode="#,##0.0000"/>
    <numFmt numFmtId="283" formatCode="_-* #,##0.0000_-;\-* #,##0.0000_-;_-* &quot;-&quot;?_-;_-@_-"/>
    <numFmt numFmtId="284" formatCode="0.0_)\p;\(0.0\)\p"/>
    <numFmt numFmtId="285" formatCode="_(* #,##0.000_);_(* \(#,##0.000\);_(* &quot;-&quot;??_);_(@_)"/>
    <numFmt numFmtId="286" formatCode="#,##0.0%_);\(#,##0.0%\);\-_)"/>
    <numFmt numFmtId="287" formatCode="_-* #,##0.0_-_x_x;\-* #,##0.0_-_x_x;_-* &quot;-&quot;??_-_x_x;_-@_-_x_x"/>
    <numFmt numFmtId="288" formatCode="&quot;£&quot;#,##0.00;\-&quot;£&quot;#,##0.00"/>
    <numFmt numFmtId="289" formatCode="#,##0______;;&quot;------------      &quot;"/>
    <numFmt numFmtId="290" formatCode="&quot;$&quot;#,##0.000_);\(&quot;$&quot;#,##0.000\)"/>
    <numFmt numFmtId="291" formatCode="&quot;SEK&quot;_(#,##0.0_);&quot;SEK&quot;\(#,##0.0\)"/>
    <numFmt numFmtId="292" formatCode="#,##0.0%;\(#,##0.0\)%"/>
    <numFmt numFmtId="293" formatCode="#,##0.0_);%%\(#,##0.0\);0_._0_)"/>
    <numFmt numFmtId="294" formatCode="#,##0.0;\(#,##0.0\)"/>
    <numFmt numFmtId="295" formatCode="#,##0.0_);\ \ \(#,##0.0\);0_._0_)"/>
    <numFmt numFmtId="296" formatCode="#,##0.0_);\ \ \ \ \(#,##0.0\);0_._0_)"/>
    <numFmt numFmtId="297" formatCode="&quot;£&quot;#,##0\m;\(&quot;£&quot;#,##0\m\)"/>
    <numFmt numFmtId="298" formatCode="#,##0.00_)\x;\(#,##0.00\)\x"/>
    <numFmt numFmtId="299" formatCode="0.0_)\x;\(0.0\)\x"/>
    <numFmt numFmtId="300" formatCode="#,##0.00\x;\(#,##0.00\)\x"/>
    <numFmt numFmtId="301" formatCode="#,##0_);\(#,##0\);0_._0_)"/>
    <numFmt numFmtId="302" formatCode="&quot;$&quot;#,##0;\-&quot;$&quot;#,##0"/>
    <numFmt numFmtId="303" formatCode="#,##0_);\(#,##0\);0__\)"/>
    <numFmt numFmtId="304" formatCode="_-* #,##0\ &quot;F&quot;_-;\-* #,##0\ &quot;F&quot;_-;_-* &quot;-&quot;\ &quot;F&quot;_-;_-@_-"/>
    <numFmt numFmtId="305" formatCode="_-* #,##0.00\ &quot;F&quot;_-;\-* #,##0.00\ &quot;F&quot;_-;_-* &quot;-&quot;??\ &quot;F&quot;_-;_-@_-"/>
    <numFmt numFmtId="306" formatCode="0.00_)"/>
    <numFmt numFmtId="307" formatCode="#,##0_);\(#,##0\);0"/>
    <numFmt numFmtId="308" formatCode="&quot;$&quot;#,##0;[Red]\-&quot;$&quot;#,##0"/>
    <numFmt numFmtId="309" formatCode="#,##0_);\(#,##0\);0__"/>
    <numFmt numFmtId="310" formatCode="0.0\x"/>
    <numFmt numFmtId="311" formatCode="_-* #,##0\ _р_._-;\-* #,##0\ _р_._-;_-* &quot;-&quot;\ _р_._-;_-@_-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vertAlign val="superscript"/>
      <sz val="12"/>
      <color indexed="63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  <font>
      <i/>
      <sz val="10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b/>
      <vertAlign val="superscript"/>
      <sz val="11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841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7" fontId="22" fillId="0" borderId="0"/>
    <xf numFmtId="168" fontId="23" fillId="0" borderId="0" applyFont="0" applyFill="0" applyBorder="0" applyAlignment="0" applyProtection="0"/>
    <xf numFmtId="0" fontId="24" fillId="0" borderId="0" applyFont="0" applyFill="0" applyBorder="0" applyAlignment="0"/>
    <xf numFmtId="169" fontId="25" fillId="0" borderId="0" applyFont="0" applyFill="0" applyBorder="0" applyProtection="0">
      <alignment wrapText="1"/>
    </xf>
    <xf numFmtId="170" fontId="25" fillId="0" borderId="0" applyFont="0" applyFill="0" applyBorder="0" applyProtection="0">
      <alignment horizontal="left" wrapText="1"/>
    </xf>
    <xf numFmtId="171" fontId="25" fillId="0" borderId="0" applyFont="0" applyFill="0" applyBorder="0" applyProtection="0">
      <alignment wrapText="1"/>
    </xf>
    <xf numFmtId="172" fontId="25" fillId="0" borderId="0" applyFont="0" applyFill="0" applyBorder="0" applyProtection="0">
      <alignment wrapText="1"/>
    </xf>
    <xf numFmtId="173" fontId="25" fillId="0" borderId="0" applyFont="0" applyFill="0" applyBorder="0" applyProtection="0">
      <alignment wrapText="1"/>
    </xf>
    <xf numFmtId="174" fontId="25" fillId="0" borderId="0" applyFont="0" applyFill="0" applyBorder="0" applyProtection="0">
      <alignment wrapText="1"/>
    </xf>
    <xf numFmtId="175" fontId="25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180" fontId="25" fillId="0" borderId="0" applyFont="0" applyFill="0" applyBorder="0" applyProtection="0">
      <alignment horizontal="right"/>
    </xf>
    <xf numFmtId="181" fontId="25" fillId="0" borderId="0" applyFont="0" applyFill="0" applyBorder="0" applyProtection="0">
      <alignment horizontal="right"/>
    </xf>
    <xf numFmtId="182" fontId="25" fillId="0" borderId="0" applyFont="0" applyFill="0" applyBorder="0" applyProtection="0">
      <alignment horizontal="right"/>
    </xf>
    <xf numFmtId="183" fontId="25" fillId="0" borderId="0" applyFont="0" applyFill="0" applyBorder="0" applyProtection="0">
      <alignment horizontal="right"/>
    </xf>
    <xf numFmtId="184" fontId="25" fillId="0" borderId="0" applyFont="0" applyFill="0" applyBorder="0" applyProtection="0">
      <alignment horizontal="right"/>
    </xf>
    <xf numFmtId="185" fontId="25" fillId="0" borderId="0" applyFont="0" applyFill="0" applyBorder="0" applyProtection="0">
      <alignment horizontal="right"/>
    </xf>
    <xf numFmtId="186" fontId="25" fillId="0" borderId="0" applyFont="0" applyFill="0" applyBorder="0" applyProtection="0">
      <alignment horizontal="right"/>
    </xf>
    <xf numFmtId="187" fontId="25" fillId="0" borderId="0">
      <alignment horizontal="right"/>
    </xf>
    <xf numFmtId="188" fontId="25" fillId="0" borderId="0" applyFont="0" applyProtection="0">
      <alignment horizontal="right"/>
    </xf>
    <xf numFmtId="189" fontId="26" fillId="0" borderId="0" applyFont="0" applyFill="0" applyBorder="0" applyProtection="0">
      <alignment horizontal="right"/>
    </xf>
    <xf numFmtId="190" fontId="26" fillId="0" borderId="0" applyFont="0" applyFill="0" applyBorder="0" applyProtection="0">
      <alignment horizontal="right"/>
    </xf>
    <xf numFmtId="191" fontId="26" fillId="0" borderId="0" applyFont="0" applyFill="0" applyBorder="0" applyProtection="0">
      <alignment horizontal="right"/>
    </xf>
    <xf numFmtId="192" fontId="26" fillId="0" borderId="0" applyFont="0" applyFill="0" applyBorder="0" applyProtection="0">
      <alignment horizontal="right"/>
    </xf>
    <xf numFmtId="193" fontId="27" fillId="5" borderId="3" applyNumberFormat="0">
      <alignment horizontal="center" vertical="center"/>
    </xf>
    <xf numFmtId="165" fontId="28" fillId="0" borderId="0"/>
    <xf numFmtId="194" fontId="22" fillId="0" borderId="0" applyFont="0" applyFill="0" applyBorder="0" applyAlignment="0" applyProtection="0"/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3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199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202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199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19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39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5" fillId="0" borderId="0"/>
    <xf numFmtId="208" fontId="25" fillId="0" borderId="0" applyFont="0" applyFill="0" applyBorder="0" applyAlignment="0" applyProtection="0"/>
    <xf numFmtId="209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10" fontId="25" fillId="6" borderId="0" applyNumberFormat="0" applyFont="0" applyAlignment="0" applyProtection="0"/>
    <xf numFmtId="38" fontId="33" fillId="0" borderId="0" applyFont="0" applyFill="0" applyBorder="0" applyAlignment="0" applyProtection="0"/>
    <xf numFmtId="211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3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2" fontId="25" fillId="0" borderId="0" applyFont="0" applyFill="0" applyBorder="0" applyAlignment="0" applyProtection="0"/>
    <xf numFmtId="21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7" fontId="25" fillId="0" borderId="0" applyFont="0" applyFill="0" applyBorder="0" applyProtection="0">
      <alignment horizontal="right"/>
    </xf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7" fontId="25" fillId="0" borderId="0" applyFont="0" applyFill="0" applyBorder="0" applyProtection="0">
      <alignment horizontal="right"/>
    </xf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9" fontId="25" fillId="0" borderId="0" applyFont="0" applyFill="0" applyBorder="0" applyProtection="0">
      <alignment horizontal="right"/>
    </xf>
    <xf numFmtId="193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7" fontId="25" fillId="0" borderId="0" applyFont="0" applyFill="0" applyBorder="0" applyProtection="0">
      <alignment horizontal="right"/>
    </xf>
    <xf numFmtId="217" fontId="25" fillId="0" borderId="0" applyFont="0" applyFill="0" applyBorder="0" applyProtection="0">
      <alignment horizontal="right"/>
    </xf>
    <xf numFmtId="217" fontId="25" fillId="0" borderId="0" applyFont="0" applyFill="0" applyBorder="0" applyProtection="0">
      <alignment horizontal="right"/>
    </xf>
    <xf numFmtId="194" fontId="25" fillId="0" borderId="0" applyFont="0" applyFill="0" applyBorder="0" applyAlignment="0" applyProtection="0"/>
    <xf numFmtId="21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217" fontId="25" fillId="0" borderId="0" applyFont="0" applyFill="0" applyBorder="0" applyProtection="0">
      <alignment horizontal="right"/>
    </xf>
    <xf numFmtId="193" fontId="25" fillId="0" borderId="0" applyFont="0" applyFill="0" applyBorder="0" applyAlignment="0" applyProtection="0"/>
    <xf numFmtId="217" fontId="25" fillId="0" borderId="0" applyFont="0" applyFill="0" applyBorder="0" applyProtection="0">
      <alignment horizontal="right"/>
    </xf>
    <xf numFmtId="193" fontId="25" fillId="0" borderId="0" applyFont="0" applyFill="0" applyBorder="0" applyAlignment="0" applyProtection="0"/>
    <xf numFmtId="217" fontId="25" fillId="0" borderId="0" applyFont="0" applyFill="0" applyBorder="0" applyProtection="0">
      <alignment horizontal="right"/>
    </xf>
    <xf numFmtId="19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34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34" fillId="0" borderId="0" applyFont="0" applyFill="0" applyBorder="0" applyAlignment="0" applyProtection="0"/>
    <xf numFmtId="220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9" fontId="26" fillId="0" borderId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222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4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25" fillId="0" borderId="0" applyFont="0" applyFill="0" applyBorder="0" applyAlignment="0" applyProtection="0"/>
    <xf numFmtId="223" fontId="34" fillId="0" borderId="0" applyFont="0" applyFill="0" applyBorder="0" applyAlignment="0" applyProtection="0"/>
    <xf numFmtId="223" fontId="34" fillId="0" borderId="0" applyFont="0" applyFill="0" applyBorder="0" applyAlignment="0" applyProtection="0"/>
    <xf numFmtId="0" fontId="35" fillId="0" borderId="0">
      <alignment horizontal="left"/>
    </xf>
    <xf numFmtId="210" fontId="25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7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7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210" fontId="25" fillId="0" borderId="4" applyNumberFormat="0" applyFill="0" applyAlignment="0" applyProtection="0"/>
    <xf numFmtId="225" fontId="38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225" fontId="38" fillId="0" borderId="4" applyNumberFormat="0" applyFill="0" applyAlignment="0" applyProtection="0"/>
    <xf numFmtId="225" fontId="38" fillId="0" borderId="4" applyNumberFormat="0" applyFill="0" applyAlignment="0" applyProtection="0"/>
    <xf numFmtId="0" fontId="38" fillId="0" borderId="5" applyNumberFormat="0" applyFill="0" applyAlignment="0" applyProtection="0"/>
    <xf numFmtId="210" fontId="25" fillId="0" borderId="6" applyNumberFormat="0" applyFill="0" applyProtection="0">
      <alignment horizontal="center"/>
    </xf>
    <xf numFmtId="225" fontId="40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225" fontId="40" fillId="0" borderId="6" applyNumberFormat="0" applyFill="0" applyProtection="0">
      <alignment horizontal="center"/>
    </xf>
    <xf numFmtId="225" fontId="40" fillId="0" borderId="6" applyNumberFormat="0" applyFill="0" applyProtection="0">
      <alignment horizontal="center"/>
    </xf>
    <xf numFmtId="0" fontId="40" fillId="0" borderId="6" applyNumberFormat="0" applyFill="0" applyProtection="0">
      <alignment horizontal="center"/>
    </xf>
    <xf numFmtId="210" fontId="25" fillId="0" borderId="0" applyNumberFormat="0" applyFill="0" applyBorder="0" applyProtection="0">
      <alignment horizontal="left"/>
    </xf>
    <xf numFmtId="225" fontId="40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225" fontId="40" fillId="0" borderId="0" applyNumberFormat="0" applyFill="0" applyBorder="0" applyProtection="0">
      <alignment horizontal="left"/>
    </xf>
    <xf numFmtId="225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10" fontId="25" fillId="0" borderId="0" applyNumberFormat="0" applyFill="0" applyProtection="0">
      <alignment horizontal="centerContinuous"/>
    </xf>
    <xf numFmtId="225" fontId="42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225" fontId="42" fillId="0" borderId="0" applyNumberFormat="0" applyFill="0" applyProtection="0">
      <alignment horizontal="centerContinuous"/>
    </xf>
    <xf numFmtId="225" fontId="42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25" fillId="0" borderId="0"/>
    <xf numFmtId="0" fontId="44" fillId="0" borderId="0" applyNumberFormat="0" applyFill="0" applyBorder="0" applyAlignment="0" applyProtection="0"/>
    <xf numFmtId="194" fontId="25" fillId="0" borderId="0" applyFont="0" applyFill="0" applyBorder="0" applyAlignment="0"/>
    <xf numFmtId="0" fontId="33" fillId="7" borderId="0"/>
    <xf numFmtId="0" fontId="45" fillId="0" borderId="0">
      <alignment horizontal="right"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6" fontId="29" fillId="0" borderId="0" applyFont="0" applyFill="0" applyBorder="0" applyAlignment="0">
      <alignment vertical="center"/>
    </xf>
    <xf numFmtId="227" fontId="46" fillId="8" borderId="0" applyNumberFormat="0" applyFont="0" applyBorder="0" applyAlignment="0">
      <alignment horizontal="right"/>
    </xf>
    <xf numFmtId="228" fontId="47" fillId="8" borderId="7" applyFont="0">
      <alignment horizontal="right"/>
    </xf>
    <xf numFmtId="0" fontId="34" fillId="0" borderId="0" applyNumberFormat="0" applyFill="0" applyBorder="0" applyAlignment="0" applyProtection="0"/>
    <xf numFmtId="0" fontId="26" fillId="0" borderId="0"/>
    <xf numFmtId="229" fontId="25" fillId="0" borderId="0"/>
    <xf numFmtId="230" fontId="25" fillId="0" borderId="0"/>
    <xf numFmtId="0" fontId="27" fillId="5" borderId="8" applyNumberFormat="0" applyAlignment="0" applyProtection="0"/>
    <xf numFmtId="231" fontId="48" fillId="5" borderId="0" applyNumberFormat="0" applyBorder="0">
      <alignment horizontal="center" vertical="center"/>
    </xf>
    <xf numFmtId="177" fontId="25" fillId="0" borderId="0" applyNumberFormat="0" applyFont="0" applyAlignment="0"/>
    <xf numFmtId="0" fontId="49" fillId="0" borderId="0" applyNumberFormat="0" applyFill="0" applyBorder="0" applyAlignment="0" applyProtection="0"/>
    <xf numFmtId="0" fontId="27" fillId="5" borderId="9">
      <alignment horizontal="center" vertical="center"/>
    </xf>
    <xf numFmtId="0" fontId="50" fillId="5" borderId="10">
      <alignment horizontal="center"/>
    </xf>
    <xf numFmtId="232" fontId="51" fillId="0" borderId="0"/>
    <xf numFmtId="207" fontId="29" fillId="0" borderId="8" applyNumberFormat="0" applyFont="0" applyFill="0" applyAlignment="0">
      <alignment vertical="center"/>
    </xf>
    <xf numFmtId="0" fontId="52" fillId="0" borderId="1" applyBorder="0"/>
    <xf numFmtId="6" fontId="25" fillId="0" borderId="0" applyFont="0" applyFill="0" applyBorder="0" applyAlignment="0" applyProtection="0"/>
    <xf numFmtId="8" fontId="25" fillId="9" borderId="11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34" fillId="10" borderId="0" applyNumberFormat="0" applyFont="0" applyBorder="0" applyAlignment="0" applyProtection="0"/>
    <xf numFmtId="0" fontId="25" fillId="0" borderId="0" applyNumberFormat="0" applyFont="0" applyFill="0" applyBorder="0" applyProtection="0">
      <alignment horizontal="centerContinuous"/>
    </xf>
    <xf numFmtId="233" fontId="56" fillId="0" borderId="0"/>
    <xf numFmtId="234" fontId="25" fillId="0" borderId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2" applyNumberFormat="0" applyFill="0" applyBorder="0" applyAlignment="0" applyProtection="0">
      <alignment horizont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2" applyBorder="0">
      <alignment horizontal="center"/>
    </xf>
    <xf numFmtId="235" fontId="3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25" fillId="0" borderId="0" applyFont="0" applyFill="0" applyBorder="0" applyAlignment="0" applyProtection="0"/>
    <xf numFmtId="236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37" fontId="62" fillId="0" borderId="0" applyFont="0" applyFill="0" applyBorder="0" applyAlignment="0" applyProtection="0"/>
    <xf numFmtId="237" fontId="63" fillId="0" borderId="0" applyFont="0" applyFill="0" applyBorder="0" applyAlignment="0" applyProtection="0"/>
    <xf numFmtId="208" fontId="22" fillId="0" borderId="0" applyFont="0" applyFill="0" applyBorder="0" applyAlignment="0" applyProtection="0"/>
    <xf numFmtId="0" fontId="64" fillId="0" borderId="0" applyNumberFormat="0" applyFill="0" applyBorder="0">
      <alignment horizontal="right"/>
    </xf>
    <xf numFmtId="0" fontId="65" fillId="0" borderId="13">
      <alignment horizontal="left"/>
    </xf>
    <xf numFmtId="238" fontId="3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6" fillId="0" borderId="14">
      <protection locked="0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1" fontId="25" fillId="0" borderId="0" applyFont="0" applyFill="0" applyBorder="0" applyAlignment="0" applyProtection="0"/>
    <xf numFmtId="239" fontId="62" fillId="0" borderId="0" applyFont="0" applyFill="0" applyBorder="0" applyAlignment="0" applyProtection="0"/>
    <xf numFmtId="240" fontId="67" fillId="0" borderId="0" applyFont="0" applyFill="0" applyBorder="0" applyAlignment="0" applyProtection="0"/>
    <xf numFmtId="241" fontId="25" fillId="0" borderId="0" applyFont="0" applyFill="0" applyBorder="0" applyAlignment="0" applyProtection="0"/>
    <xf numFmtId="0" fontId="68" fillId="0" borderId="0" applyNumberFormat="0">
      <alignment horizontal="right"/>
    </xf>
    <xf numFmtId="242" fontId="25" fillId="0" borderId="0" applyFont="0" applyFill="0" applyBorder="0" applyAlignment="0" applyProtection="0"/>
    <xf numFmtId="0" fontId="25" fillId="0" borderId="0"/>
    <xf numFmtId="38" fontId="25" fillId="0" borderId="0" applyFont="0" applyFill="0" applyBorder="0" applyAlignment="0" applyProtection="0"/>
    <xf numFmtId="243" fontId="25" fillId="0" borderId="0" applyFont="0" applyFill="0" applyBorder="0" applyAlignment="0" applyProtection="0"/>
    <xf numFmtId="0" fontId="51" fillId="0" borderId="0" applyFont="0" applyFill="0" applyBorder="0" applyAlignment="0" applyProtection="0"/>
    <xf numFmtId="244" fontId="69" fillId="11" borderId="15" applyFont="0" applyFill="0" applyBorder="0" applyAlignment="0">
      <alignment horizontal="center"/>
    </xf>
    <xf numFmtId="227" fontId="25" fillId="0" borderId="0"/>
    <xf numFmtId="245" fontId="25" fillId="0" borderId="0" applyFont="0" applyFill="0" applyBorder="0" applyAlignment="0" applyProtection="0"/>
    <xf numFmtId="0" fontId="34" fillId="0" borderId="0" applyFill="0" applyBorder="0" applyAlignment="0" applyProtection="0"/>
    <xf numFmtId="164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246" fontId="2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/>
    <xf numFmtId="247" fontId="62" fillId="0" borderId="0" applyFont="0" applyFill="0" applyBorder="0" applyAlignment="0" applyProtection="0"/>
    <xf numFmtId="248" fontId="62" fillId="0" borderId="0" applyFont="0" applyFill="0" applyBorder="0" applyAlignment="0" applyProtection="0"/>
    <xf numFmtId="249" fontId="70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1" fillId="0" borderId="16" applyNumberFormat="0" applyFont="0" applyFill="0" applyAlignment="0" applyProtection="0"/>
    <xf numFmtId="250" fontId="25" fillId="0" borderId="0"/>
    <xf numFmtId="0" fontId="71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25" fillId="0" borderId="0"/>
    <xf numFmtId="251" fontId="29" fillId="0" borderId="0" applyFont="0" applyFill="0" applyBorder="0" applyAlignment="0">
      <alignment vertical="center"/>
    </xf>
    <xf numFmtId="252" fontId="72" fillId="12" borderId="17" applyNumberFormat="0" applyFont="0" applyBorder="0" applyAlignment="0" applyProtection="0">
      <alignment horizontal="right"/>
    </xf>
    <xf numFmtId="253" fontId="25" fillId="0" borderId="0" applyFill="0" applyBorder="0" applyAlignment="0" applyProtection="0"/>
    <xf numFmtId="2" fontId="25" fillId="0" borderId="0" applyFill="0" applyBorder="0" applyAlignment="0" applyProtection="0"/>
    <xf numFmtId="254" fontId="25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Fill="0" applyBorder="0" applyProtection="0">
      <alignment horizontal="left"/>
    </xf>
    <xf numFmtId="0" fontId="75" fillId="0" borderId="0" applyNumberFormat="0" applyFill="0" applyBorder="0" applyAlignment="0" applyProtection="0"/>
    <xf numFmtId="1" fontId="34" fillId="0" borderId="0" applyNumberFormat="0" applyBorder="0" applyAlignment="0" applyProtection="0"/>
    <xf numFmtId="0" fontId="76" fillId="0" borderId="0">
      <alignment horizontal="right"/>
    </xf>
    <xf numFmtId="255" fontId="25" fillId="0" borderId="18" applyNumberFormat="0" applyFill="0" applyBorder="0" applyAlignment="0" applyProtection="0"/>
    <xf numFmtId="256" fontId="25" fillId="0" borderId="0"/>
    <xf numFmtId="257" fontId="72" fillId="0" borderId="0">
      <alignment vertical="center"/>
    </xf>
    <xf numFmtId="231" fontId="77" fillId="13" borderId="0" applyNumberFormat="0" applyBorder="0">
      <alignment horizontal="center" vertical="center"/>
    </xf>
    <xf numFmtId="0" fontId="78" fillId="5" borderId="0"/>
    <xf numFmtId="49" fontId="75" fillId="0" borderId="0">
      <alignment horizontal="right"/>
    </xf>
    <xf numFmtId="49" fontId="79" fillId="0" borderId="0">
      <alignment horizontal="right"/>
    </xf>
    <xf numFmtId="257" fontId="72" fillId="0" borderId="0">
      <alignment vertical="center"/>
    </xf>
    <xf numFmtId="165" fontId="26" fillId="14" borderId="19" applyNumberFormat="0" applyFont="0" applyAlignment="0"/>
    <xf numFmtId="0" fontId="51" fillId="0" borderId="0" applyFont="0" applyFill="0" applyBorder="0" applyAlignment="0" applyProtection="0">
      <alignment horizontal="right"/>
    </xf>
    <xf numFmtId="0" fontId="80" fillId="0" borderId="0" applyProtection="0">
      <alignment horizontal="right"/>
    </xf>
    <xf numFmtId="0" fontId="81" fillId="0" borderId="0">
      <alignment horizontal="center"/>
    </xf>
    <xf numFmtId="0" fontId="81" fillId="0" borderId="0">
      <alignment horizontal="center"/>
    </xf>
    <xf numFmtId="0" fontId="82" fillId="0" borderId="0" applyProtection="0">
      <alignment horizontal="left"/>
    </xf>
    <xf numFmtId="0" fontId="83" fillId="0" borderId="0" applyProtection="0">
      <alignment horizontal="left"/>
    </xf>
    <xf numFmtId="0" fontId="84" fillId="11" borderId="0" applyNumberFormat="0" applyBorder="0" applyProtection="0">
      <alignment horizontal="center"/>
    </xf>
    <xf numFmtId="0" fontId="85" fillId="0" borderId="0"/>
    <xf numFmtId="258" fontId="26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" fillId="0" borderId="0"/>
    <xf numFmtId="194" fontId="86" fillId="0" borderId="0" applyFill="0" applyBorder="0" applyProtection="0">
      <alignment horizontal="right"/>
    </xf>
    <xf numFmtId="0" fontId="33" fillId="15" borderId="0" applyNumberFormat="0" applyFont="0" applyBorder="0" applyAlignment="0" applyProtection="0"/>
    <xf numFmtId="10" fontId="24" fillId="16" borderId="0"/>
    <xf numFmtId="0" fontId="87" fillId="0" borderId="0" applyNumberFormat="0" applyFill="0" applyBorder="0" applyAlignment="0">
      <protection locked="0"/>
    </xf>
    <xf numFmtId="194" fontId="87" fillId="0" borderId="0" applyNumberFormat="0" applyBorder="0" applyAlignment="0" applyProtection="0"/>
    <xf numFmtId="0" fontId="88" fillId="0" borderId="0" applyBorder="0"/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230" fontId="35" fillId="0" borderId="0" applyFill="0" applyBorder="0" applyProtection="0"/>
    <xf numFmtId="259" fontId="25" fillId="0" borderId="0" applyFont="0" applyFill="0" applyBorder="0" applyAlignment="0" applyProtection="0"/>
    <xf numFmtId="260" fontId="90" fillId="0" borderId="0" applyNumberFormat="0" applyFill="0" applyBorder="0" applyAlignment="0" applyProtection="0"/>
    <xf numFmtId="0" fontId="91" fillId="0" borderId="0"/>
    <xf numFmtId="37" fontId="92" fillId="0" borderId="0" applyNumberFormat="0" applyFill="0" applyBorder="0" applyAlignment="0" applyProtection="0"/>
    <xf numFmtId="3" fontId="93" fillId="0" borderId="0"/>
    <xf numFmtId="227" fontId="25" fillId="0" borderId="0" applyFont="0" applyFill="0" applyBorder="0" applyAlignment="0" applyProtection="0"/>
    <xf numFmtId="261" fontId="29" fillId="0" borderId="0" applyFont="0" applyFill="0" applyBorder="0" applyAlignment="0">
      <alignment vertical="center"/>
    </xf>
    <xf numFmtId="0" fontId="94" fillId="0" borderId="0"/>
    <xf numFmtId="262" fontId="25" fillId="0" borderId="0" applyFont="0" applyFill="0" applyBorder="0" applyAlignment="0" applyProtection="0"/>
    <xf numFmtId="26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26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7" fontId="95" fillId="0" borderId="0" applyFont="0" applyFill="0" applyBorder="0" applyAlignment="0" applyProtection="0"/>
    <xf numFmtId="265" fontId="95" fillId="0" borderId="0" applyFont="0" applyFill="0" applyBorder="0" applyAlignment="0" applyProtection="0"/>
    <xf numFmtId="266" fontId="24" fillId="0" borderId="0" applyFont="0" applyFill="0" applyBorder="0" applyAlignment="0" applyProtection="0"/>
    <xf numFmtId="0" fontId="96" fillId="2" borderId="20">
      <alignment horizontal="left" vertical="top" indent="2"/>
    </xf>
    <xf numFmtId="267" fontId="95" fillId="0" borderId="0" applyFont="0" applyFill="0" applyBorder="0" applyAlignment="0" applyProtection="0"/>
    <xf numFmtId="268" fontId="25" fillId="0" borderId="0" applyFont="0" applyFill="0" applyBorder="0" applyAlignment="0" applyProtection="0"/>
    <xf numFmtId="269" fontId="24" fillId="0" borderId="0" applyFont="0" applyFill="0" applyBorder="0" applyAlignment="0" applyProtection="0"/>
    <xf numFmtId="270" fontId="24" fillId="0" borderId="0" applyFont="0" applyFill="0" applyBorder="0" applyAlignment="0" applyProtection="0"/>
    <xf numFmtId="271" fontId="97" fillId="0" borderId="19">
      <alignment horizontal="right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72" fontId="25" fillId="0" borderId="0" applyFill="0" applyBorder="0" applyAlignment="0" applyProtection="0"/>
    <xf numFmtId="273" fontId="25" fillId="0" borderId="0" applyFill="0" applyBorder="0" applyAlignment="0" applyProtection="0"/>
    <xf numFmtId="274" fontId="9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5" fontId="22" fillId="0" borderId="0"/>
    <xf numFmtId="276" fontId="95" fillId="0" borderId="0" applyFont="0" applyFill="0" applyBorder="0" applyAlignment="0" applyProtection="0"/>
    <xf numFmtId="277" fontId="25" fillId="0" borderId="0"/>
    <xf numFmtId="278" fontId="62" fillId="0" borderId="0"/>
    <xf numFmtId="0" fontId="98" fillId="0" borderId="0" applyFont="0">
      <protection locked="0"/>
    </xf>
    <xf numFmtId="0" fontId="27" fillId="5" borderId="9">
      <alignment horizontal="center" wrapText="1"/>
    </xf>
    <xf numFmtId="0" fontId="25" fillId="2" borderId="0"/>
    <xf numFmtId="0" fontId="99" fillId="0" borderId="0"/>
    <xf numFmtId="0" fontId="100" fillId="0" borderId="0">
      <alignment horizontal="right"/>
    </xf>
    <xf numFmtId="279" fontId="25" fillId="0" borderId="0"/>
    <xf numFmtId="280" fontId="22" fillId="0" borderId="0"/>
    <xf numFmtId="0" fontId="33" fillId="0" borderId="21"/>
    <xf numFmtId="0" fontId="34" fillId="0" borderId="0"/>
    <xf numFmtId="0" fontId="101" fillId="0" borderId="0"/>
    <xf numFmtId="37" fontId="102" fillId="0" borderId="0" applyAlignment="0"/>
    <xf numFmtId="37" fontId="103" fillId="0" borderId="0" applyNumberFormat="0" applyFill="0" applyAlignment="0"/>
    <xf numFmtId="2" fontId="33" fillId="0" borderId="0" applyBorder="0" applyProtection="0"/>
    <xf numFmtId="0" fontId="104" fillId="0" borderId="0">
      <alignment horizontal="right"/>
    </xf>
    <xf numFmtId="0" fontId="105" fillId="0" borderId="0"/>
    <xf numFmtId="0" fontId="106" fillId="0" borderId="0"/>
    <xf numFmtId="0" fontId="25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/>
    <xf numFmtId="1" fontId="111" fillId="0" borderId="0" applyFill="0" applyBorder="0">
      <alignment horizontal="center"/>
    </xf>
    <xf numFmtId="0" fontId="34" fillId="0" borderId="0"/>
    <xf numFmtId="0" fontId="22" fillId="0" borderId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22" fontId="25" fillId="0" borderId="0" applyNumberFormat="0" applyFill="0" applyBorder="0" applyAlignment="0" applyProtection="0"/>
    <xf numFmtId="281" fontId="29" fillId="0" borderId="0" applyFont="0" applyFill="0" applyBorder="0" applyAlignment="0">
      <alignment vertical="center"/>
    </xf>
    <xf numFmtId="0" fontId="113" fillId="0" borderId="0" applyNumberFormat="0" applyFill="0" applyBorder="0">
      <alignment horizontal="left"/>
    </xf>
    <xf numFmtId="0" fontId="25" fillId="0" borderId="0" applyProtection="0">
      <alignment horizontal="left"/>
    </xf>
    <xf numFmtId="1" fontId="114" fillId="0" borderId="0" applyProtection="0">
      <alignment horizontal="right" vertical="center"/>
    </xf>
    <xf numFmtId="0" fontId="115" fillId="0" borderId="0">
      <alignment vertical="center"/>
    </xf>
    <xf numFmtId="0" fontId="116" fillId="2" borderId="13"/>
    <xf numFmtId="282" fontId="25" fillId="0" borderId="0" applyFont="0" applyFill="0" applyBorder="0" applyAlignment="0" applyProtection="0"/>
    <xf numFmtId="283" fontId="25" fillId="0" borderId="0" applyFont="0" applyFill="0" applyBorder="0" applyAlignment="0" applyProtection="0"/>
    <xf numFmtId="284" fontId="62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7" fillId="0" borderId="0" applyFont="0" applyFill="0" applyBorder="0" applyAlignment="0" applyProtection="0"/>
    <xf numFmtId="285" fontId="25" fillId="0" borderId="0" applyFont="0" applyFill="0" applyBorder="0" applyAlignment="0" applyProtection="0"/>
    <xf numFmtId="10" fontId="118" fillId="0" borderId="0" applyFont="0" applyFill="0" applyBorder="0" applyAlignment="0" applyProtection="0">
      <alignment horizontal="center"/>
    </xf>
    <xf numFmtId="286" fontId="95" fillId="0" borderId="0" applyFont="0" applyFill="0" applyBorder="0" applyAlignment="0" applyProtection="0"/>
    <xf numFmtId="5" fontId="24" fillId="0" borderId="0" applyFont="0" applyFill="0" applyBorder="0" applyAlignment="0" applyProtection="0"/>
    <xf numFmtId="0" fontId="101" fillId="0" borderId="0"/>
    <xf numFmtId="287" fontId="25" fillId="0" borderId="0"/>
    <xf numFmtId="0" fontId="34" fillId="0" borderId="0" applyFont="0" applyFill="0" applyBorder="0" applyAlignment="0" applyProtection="0"/>
    <xf numFmtId="10" fontId="25" fillId="0" borderId="0" applyFill="0" applyBorder="0" applyAlignment="0" applyProtection="0"/>
    <xf numFmtId="288" fontId="25" fillId="0" borderId="0"/>
    <xf numFmtId="9" fontId="25" fillId="0" borderId="2"/>
    <xf numFmtId="7" fontId="119" fillId="0" borderId="0" applyFont="0" applyFill="0" applyBorder="0" applyAlignment="0" applyProtection="0"/>
    <xf numFmtId="289" fontId="120" fillId="0" borderId="22" applyBorder="0">
      <alignment horizontal="right"/>
      <protection locked="0"/>
    </xf>
    <xf numFmtId="0" fontId="35" fillId="17" borderId="0" applyNumberFormat="0" applyFont="0" applyBorder="0" applyAlignment="0">
      <protection locked="0"/>
    </xf>
    <xf numFmtId="39" fontId="25" fillId="0" borderId="0" applyFill="0" applyBorder="0" applyAlignment="0" applyProtection="0"/>
    <xf numFmtId="37" fontId="25" fillId="0" borderId="0" applyFill="0" applyBorder="0" applyAlignment="0" applyProtection="0"/>
    <xf numFmtId="0" fontId="95" fillId="0" borderId="0">
      <alignment vertical="top"/>
    </xf>
    <xf numFmtId="194" fontId="95" fillId="0" borderId="0">
      <alignment vertical="top"/>
    </xf>
    <xf numFmtId="194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194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194" fontId="9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194" fontId="95" fillId="0" borderId="0">
      <alignment vertical="top"/>
    </xf>
    <xf numFmtId="290" fontId="25" fillId="0" borderId="0">
      <alignment vertical="top"/>
    </xf>
    <xf numFmtId="0" fontId="95" fillId="0" borderId="0">
      <alignment vertical="top"/>
    </xf>
    <xf numFmtId="0" fontId="95" fillId="0" borderId="0">
      <alignment vertical="top"/>
    </xf>
    <xf numFmtId="194" fontId="95" fillId="0" borderId="0">
      <alignment vertical="top"/>
    </xf>
    <xf numFmtId="194" fontId="95" fillId="0" borderId="0">
      <alignment vertical="top"/>
    </xf>
    <xf numFmtId="194" fontId="95" fillId="0" borderId="0">
      <alignment vertical="top"/>
    </xf>
    <xf numFmtId="194" fontId="95" fillId="0" borderId="0">
      <alignment vertical="top"/>
    </xf>
    <xf numFmtId="194" fontId="95" fillId="0" borderId="0">
      <alignment vertical="top"/>
    </xf>
    <xf numFmtId="194" fontId="95" fillId="0" borderId="0">
      <alignment vertical="top"/>
    </xf>
    <xf numFmtId="233" fontId="33" fillId="18" borderId="23" applyNumberFormat="0" applyFont="0" applyBorder="0" applyAlignment="0" applyProtection="0">
      <alignment horizontal="center"/>
    </xf>
    <xf numFmtId="0" fontId="121" fillId="0" borderId="0" applyNumberFormat="0" applyFill="0" applyBorder="0" applyProtection="0">
      <alignment horizontal="right" vertical="center"/>
    </xf>
    <xf numFmtId="0" fontId="122" fillId="0" borderId="0" applyNumberFormat="0" applyBorder="0"/>
    <xf numFmtId="0" fontId="25" fillId="0" borderId="24">
      <alignment vertical="center"/>
    </xf>
    <xf numFmtId="291" fontId="62" fillId="0" borderId="0" applyFont="0" applyFill="0" applyBorder="0" applyAlignment="0" applyProtection="0"/>
    <xf numFmtId="1" fontId="101" fillId="19" borderId="0" applyNumberFormat="0" applyFont="0" applyBorder="0" applyAlignment="0">
      <alignment horizontal="left"/>
    </xf>
    <xf numFmtId="1" fontId="25" fillId="0" borderId="0"/>
    <xf numFmtId="292" fontId="25" fillId="0" borderId="0" applyFill="0" applyBorder="0"/>
    <xf numFmtId="293" fontId="25" fillId="0" borderId="0" applyFont="0"/>
    <xf numFmtId="0" fontId="45" fillId="0" borderId="0" applyNumberFormat="0" applyFill="0" applyBorder="0" applyAlignment="0" applyProtection="0">
      <alignment horizontal="center"/>
    </xf>
    <xf numFmtId="294" fontId="25" fillId="0" borderId="0" applyFont="0" applyFill="0" applyBorder="0" applyAlignment="0" applyProtection="0"/>
    <xf numFmtId="295" fontId="25" fillId="0" borderId="0"/>
    <xf numFmtId="296" fontId="25" fillId="0" borderId="0"/>
    <xf numFmtId="0" fontId="123" fillId="0" borderId="0"/>
    <xf numFmtId="0" fontId="33" fillId="0" borderId="0" applyNumberFormat="0" applyFont="0" applyFill="0"/>
    <xf numFmtId="194" fontId="95" fillId="20" borderId="0"/>
    <xf numFmtId="247" fontId="62" fillId="0" borderId="0" applyFont="0" applyFill="0" applyBorder="0" applyAlignment="0" applyProtection="0"/>
    <xf numFmtId="248" fontId="62" fillId="0" borderId="0" applyFont="0" applyFill="0" applyBorder="0" applyAlignment="0" applyProtection="0"/>
    <xf numFmtId="1" fontId="34" fillId="0" borderId="0" applyFill="0" applyBorder="0" applyProtection="0">
      <alignment horizontal="left" vertical="top" wrapText="1"/>
    </xf>
    <xf numFmtId="297" fontId="72" fillId="0" borderId="0" applyNumberFormat="0" applyFill="0" applyBorder="0" applyAlignment="0" applyProtection="0">
      <alignment horizontal="right" vertical="center" wrapText="1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protection locked="0"/>
    </xf>
    <xf numFmtId="0" fontId="126" fillId="0" borderId="17" applyNumberFormat="0" applyFill="0" applyProtection="0">
      <alignment horizontal="right"/>
    </xf>
    <xf numFmtId="0" fontId="34" fillId="0" borderId="0" applyFill="0" applyBorder="0" applyProtection="0">
      <alignment horizontal="centerContinuous"/>
    </xf>
    <xf numFmtId="0" fontId="126" fillId="0" borderId="25" applyNumberFormat="0" applyProtection="0">
      <alignment horizontal="right"/>
    </xf>
    <xf numFmtId="0" fontId="60" fillId="0" borderId="0" applyBorder="0" applyProtection="0">
      <alignment vertical="center"/>
    </xf>
    <xf numFmtId="0" fontId="60" fillId="0" borderId="12" applyBorder="0" applyProtection="0">
      <alignment horizontal="right" vertical="center"/>
    </xf>
    <xf numFmtId="0" fontId="127" fillId="21" borderId="0" applyBorder="0" applyProtection="0">
      <alignment horizontal="centerContinuous" vertical="center"/>
    </xf>
    <xf numFmtId="0" fontId="127" fillId="22" borderId="12" applyBorder="0" applyProtection="0">
      <alignment horizontal="centerContinuous" vertical="center"/>
    </xf>
    <xf numFmtId="0" fontId="128" fillId="0" borderId="12" applyNumberFormat="0" applyFill="0" applyProtection="0"/>
    <xf numFmtId="0" fontId="25" fillId="0" borderId="0"/>
    <xf numFmtId="0" fontId="129" fillId="0" borderId="0">
      <alignment vertical="center"/>
    </xf>
    <xf numFmtId="0" fontId="130" fillId="0" borderId="0">
      <alignment vertical="center"/>
    </xf>
    <xf numFmtId="0" fontId="131" fillId="0" borderId="0">
      <alignment vertical="center"/>
    </xf>
    <xf numFmtId="0" fontId="132" fillId="0" borderId="0" applyFill="0" applyBorder="0" applyProtection="0">
      <alignment horizontal="left"/>
    </xf>
    <xf numFmtId="0" fontId="74" fillId="0" borderId="26" applyFill="0" applyBorder="0" applyProtection="0">
      <alignment horizontal="left" vertical="top"/>
    </xf>
    <xf numFmtId="0" fontId="25" fillId="0" borderId="0" applyNumberFormat="0" applyFill="0" applyBorder="0" applyProtection="0">
      <alignment horizontal="centerContinuous"/>
    </xf>
    <xf numFmtId="0" fontId="133" fillId="0" borderId="0">
      <alignment horizontal="centerContinuous"/>
    </xf>
    <xf numFmtId="0" fontId="75" fillId="0" borderId="0" applyNumberFormat="0">
      <alignment horizontal="left"/>
    </xf>
    <xf numFmtId="37" fontId="25" fillId="0" borderId="0" applyNumberFormat="0" applyFill="0" applyBorder="0" applyAlignment="0" applyProtection="0">
      <alignment horizontal="centerContinuous"/>
    </xf>
    <xf numFmtId="0" fontId="25" fillId="0" borderId="0" applyNumberFormat="0" applyFill="0" applyBorder="0" applyAlignment="0" applyProtection="0"/>
    <xf numFmtId="37" fontId="34" fillId="0" borderId="1" applyNumberFormat="0" applyFill="0" applyProtection="0">
      <alignment horizontal="centerContinuous"/>
    </xf>
    <xf numFmtId="0" fontId="25" fillId="0" borderId="0" applyFill="0" applyBorder="0" applyProtection="0">
      <alignment horizontal="centerContinuous"/>
    </xf>
    <xf numFmtId="0" fontId="25" fillId="0" borderId="0" applyNumberFormat="0" applyFill="0" applyBorder="0"/>
    <xf numFmtId="0" fontId="25" fillId="0" borderId="0"/>
    <xf numFmtId="0" fontId="25" fillId="0" borderId="0"/>
    <xf numFmtId="0" fontId="134" fillId="0" borderId="0" applyNumberFormat="0" applyFont="0" applyFill="0" applyBorder="0" applyAlignment="0"/>
    <xf numFmtId="205" fontId="25" fillId="0" borderId="0" applyFont="0" applyFill="0" applyBorder="0" applyAlignment="0" applyProtection="0"/>
    <xf numFmtId="298" fontId="62" fillId="0" borderId="0" applyFont="0" applyFill="0" applyBorder="0" applyAlignment="0" applyProtection="0"/>
    <xf numFmtId="299" fontId="62" fillId="0" borderId="0" applyFont="0" applyFill="0" applyBorder="0" applyAlignment="0" applyProtection="0"/>
    <xf numFmtId="300" fontId="135" fillId="0" borderId="0"/>
    <xf numFmtId="301" fontId="25" fillId="0" borderId="0"/>
    <xf numFmtId="302" fontId="25" fillId="0" borderId="0"/>
    <xf numFmtId="0" fontId="136" fillId="0" borderId="0" applyNumberFormat="0" applyFill="0" applyBorder="0" applyAlignment="0" applyProtection="0">
      <alignment horizontal="centerContinuous"/>
    </xf>
    <xf numFmtId="0" fontId="5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5" fillId="0" borderId="0">
      <alignment horizontal="center"/>
    </xf>
    <xf numFmtId="0" fontId="25" fillId="0" borderId="0">
      <alignment horizontal="center"/>
    </xf>
    <xf numFmtId="0" fontId="1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87" fillId="0" borderId="17" applyNumberFormat="0" applyFont="0" applyFill="0" applyAlignment="0"/>
    <xf numFmtId="0" fontId="25" fillId="0" borderId="27" applyNumberFormat="0" applyFill="0" applyAlignment="0" applyProtection="0"/>
    <xf numFmtId="303" fontId="25" fillId="0" borderId="0"/>
    <xf numFmtId="210" fontId="25" fillId="0" borderId="0">
      <alignment horizontal="left"/>
      <protection locked="0"/>
    </xf>
    <xf numFmtId="0" fontId="25" fillId="0" borderId="0">
      <alignment horizontal="fill"/>
    </xf>
    <xf numFmtId="0" fontId="25" fillId="0" borderId="0" applyNumberFormat="0" applyFill="0" applyBorder="0" applyAlignment="0" applyProtection="0"/>
    <xf numFmtId="0" fontId="25" fillId="0" borderId="17" applyNumberFormat="0" applyFont="0" applyFill="0" applyAlignment="0" applyProtection="0"/>
    <xf numFmtId="304" fontId="25" fillId="0" borderId="0" applyFont="0" applyFill="0" applyBorder="0" applyAlignment="0" applyProtection="0"/>
    <xf numFmtId="305" fontId="2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06" fontId="22" fillId="0" borderId="0"/>
    <xf numFmtId="307" fontId="25" fillId="0" borderId="0"/>
    <xf numFmtId="306" fontId="22" fillId="0" borderId="0"/>
    <xf numFmtId="308" fontId="25" fillId="0" borderId="0"/>
    <xf numFmtId="308" fontId="25" fillId="0" borderId="0"/>
    <xf numFmtId="309" fontId="25" fillId="0" borderId="0"/>
    <xf numFmtId="306" fontId="22" fillId="0" borderId="0"/>
    <xf numFmtId="310" fontId="62" fillId="0" borderId="0"/>
    <xf numFmtId="0" fontId="139" fillId="0" borderId="0" applyNumberFormat="0" applyBorder="0"/>
    <xf numFmtId="0" fontId="25" fillId="0" borderId="12" applyBorder="0" applyProtection="0">
      <alignment horizontal="right"/>
    </xf>
    <xf numFmtId="0" fontId="112" fillId="16" borderId="28" applyNumberFormat="0" applyFont="0" applyBorder="0" applyAlignment="0" applyProtection="0">
      <alignment horizontal="right"/>
    </xf>
    <xf numFmtId="0" fontId="105" fillId="0" borderId="19">
      <alignment horizontal="center" vertical="center" wrapText="1"/>
    </xf>
    <xf numFmtId="0" fontId="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311" fontId="140" fillId="0" borderId="0" applyFont="0" applyFill="0" applyBorder="0" applyAlignment="0" applyProtection="0"/>
    <xf numFmtId="237" fontId="140" fillId="0" borderId="0" applyFont="0" applyFill="0" applyBorder="0" applyAlignment="0" applyProtection="0"/>
    <xf numFmtId="0" fontId="141" fillId="0" borderId="0"/>
  </cellStyleXfs>
  <cellXfs count="68">
    <xf numFmtId="0" fontId="0" fillId="0" borderId="0" xfId="0"/>
    <xf numFmtId="0" fontId="5" fillId="2" borderId="0" xfId="1" applyFont="1" applyFill="1"/>
    <xf numFmtId="0" fontId="3" fillId="2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2" borderId="0" xfId="1" applyFont="1" applyFill="1" applyAlignment="1">
      <alignment wrapText="1"/>
    </xf>
    <xf numFmtId="0" fontId="6" fillId="2" borderId="0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wrapText="1"/>
    </xf>
    <xf numFmtId="0" fontId="10" fillId="2" borderId="0" xfId="1" applyFont="1" applyFill="1" applyBorder="1" applyAlignment="1">
      <alignment vertical="center" wrapText="1"/>
    </xf>
    <xf numFmtId="0" fontId="13" fillId="2" borderId="0" xfId="1" applyFont="1" applyFill="1" applyBorder="1"/>
    <xf numFmtId="0" fontId="13" fillId="2" borderId="0" xfId="1" applyFont="1" applyFill="1"/>
    <xf numFmtId="164" fontId="11" fillId="0" borderId="0" xfId="1" applyNumberFormat="1" applyFont="1" applyFill="1" applyBorder="1" applyAlignment="1">
      <alignment horizontal="center" vertical="center" wrapText="1"/>
    </xf>
    <xf numFmtId="164" fontId="11" fillId="2" borderId="0" xfId="1" applyNumberFormat="1" applyFont="1" applyFill="1" applyBorder="1" applyAlignment="1">
      <alignment horizontal="center" vertical="center" wrapText="1"/>
    </xf>
    <xf numFmtId="9" fontId="11" fillId="2" borderId="0" xfId="2" applyFont="1" applyFill="1" applyBorder="1" applyAlignment="1">
      <alignment horizontal="center" vertical="center" wrapText="1"/>
    </xf>
    <xf numFmtId="165" fontId="11" fillId="2" borderId="0" xfId="2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/>
    <xf numFmtId="0" fontId="16" fillId="2" borderId="0" xfId="1" applyFont="1" applyFill="1" applyAlignment="1"/>
    <xf numFmtId="0" fontId="16" fillId="2" borderId="0" xfId="1" applyFont="1" applyFill="1" applyAlignment="1">
      <alignment horizontal="left"/>
    </xf>
    <xf numFmtId="0" fontId="6" fillId="2" borderId="0" xfId="1" applyFont="1" applyFill="1" applyAlignment="1">
      <alignment wrapText="1"/>
    </xf>
    <xf numFmtId="0" fontId="9" fillId="2" borderId="0" xfId="1" applyFont="1" applyFill="1"/>
    <xf numFmtId="0" fontId="9" fillId="2" borderId="0" xfId="1" applyFont="1" applyFill="1" applyBorder="1"/>
    <xf numFmtId="0" fontId="6" fillId="0" borderId="0" xfId="1" applyFont="1" applyFill="1" applyAlignment="1"/>
    <xf numFmtId="0" fontId="5" fillId="2" borderId="0" xfId="1" applyFont="1" applyFill="1" applyBorder="1"/>
    <xf numFmtId="0" fontId="5" fillId="2" borderId="0" xfId="1" applyFont="1" applyFill="1" applyAlignment="1">
      <alignment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center" wrapText="1" indent="1"/>
    </xf>
    <xf numFmtId="0" fontId="8" fillId="3" borderId="0" xfId="1" applyFont="1" applyFill="1" applyBorder="1" applyAlignment="1">
      <alignment vertical="center" wrapText="1"/>
    </xf>
    <xf numFmtId="0" fontId="5" fillId="3" borderId="0" xfId="1" applyFont="1" applyFill="1" applyAlignment="1">
      <alignment vertical="center"/>
    </xf>
    <xf numFmtId="0" fontId="5" fillId="3" borderId="0" xfId="1" applyFont="1" applyFill="1"/>
    <xf numFmtId="164" fontId="5" fillId="3" borderId="0" xfId="1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5" fontId="5" fillId="2" borderId="0" xfId="2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8" fillId="3" borderId="0" xfId="1" applyFont="1" applyFill="1"/>
    <xf numFmtId="165" fontId="5" fillId="3" borderId="0" xfId="2" applyNumberFormat="1" applyFont="1" applyFill="1" applyBorder="1" applyAlignment="1">
      <alignment horizontal="center" vertical="center" wrapText="1"/>
    </xf>
    <xf numFmtId="0" fontId="18" fillId="3" borderId="0" xfId="1" applyFont="1" applyFill="1" applyAlignment="1"/>
    <xf numFmtId="0" fontId="20" fillId="2" borderId="0" xfId="1" applyFont="1" applyFill="1"/>
    <xf numFmtId="0" fontId="21" fillId="2" borderId="0" xfId="1" applyFont="1" applyFill="1" applyBorder="1"/>
    <xf numFmtId="0" fontId="21" fillId="2" borderId="0" xfId="1" applyFont="1" applyFill="1"/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1" applyNumberFormat="1" applyFont="1" applyFill="1" applyBorder="1" applyAlignment="1">
      <alignment horizontal="center" wrapText="1"/>
    </xf>
    <xf numFmtId="49" fontId="5" fillId="2" borderId="0" xfId="1" applyNumberFormat="1" applyFont="1" applyFill="1"/>
    <xf numFmtId="0" fontId="6" fillId="3" borderId="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left" wrapText="1"/>
    </xf>
    <xf numFmtId="49" fontId="6" fillId="4" borderId="0" xfId="1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wrapText="1"/>
    </xf>
  </cellXfs>
  <cellStyles count="841">
    <cellStyle name="$" xfId="3"/>
    <cellStyle name="(Euro)" xfId="4"/>
    <cellStyle name=";;;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Only)_050128 - Verdi LBO Model_Invt Grade v2" xfId="13"/>
    <cellStyle name="_%(SignOnly)_TOY SB" xfId="14"/>
    <cellStyle name="_%(SignSpaceOnly)" xfId="15"/>
    <cellStyle name="_%(SignSpaceOnly)_050128 - Verdi LBO Model_Invt Grade v2" xfId="16"/>
    <cellStyle name="_%(SignSpaceOnly)_TOY SB" xfId="17"/>
    <cellStyle name="_0.0[1space]" xfId="18"/>
    <cellStyle name="_0.0[2space]" xfId="19"/>
    <cellStyle name="_0.0[3space]" xfId="20"/>
    <cellStyle name="_0.0[4space]" xfId="21"/>
    <cellStyle name="_0.00[1space]" xfId="22"/>
    <cellStyle name="_0.00[2space]" xfId="23"/>
    <cellStyle name="_0.00[3space]" xfId="24"/>
    <cellStyle name="_0.00[4space]" xfId="25"/>
    <cellStyle name="_0.00[5space]" xfId="26"/>
    <cellStyle name="_0.00[6space]" xfId="27"/>
    <cellStyle name="_0[1space]" xfId="28"/>
    <cellStyle name="_0[2space]" xfId="29"/>
    <cellStyle name="_0[3space]" xfId="30"/>
    <cellStyle name="_0[4space]" xfId="31"/>
    <cellStyle name="_Blue Shade" xfId="32"/>
    <cellStyle name="_comm" xfId="33"/>
    <cellStyle name="_Comma" xfId="34"/>
    <cellStyle name="_Comma_0.2_Marionnaud_DCF_March2002" xfId="35"/>
    <cellStyle name="_Comma_07 Model Alcatel OFD Sept-03" xfId="36"/>
    <cellStyle name="_Comma_Accretion_Dilution_June21" xfId="37"/>
    <cellStyle name="_Comma_AVP" xfId="38"/>
    <cellStyle name="_Comma_Book1" xfId="39"/>
    <cellStyle name="_Comma_Canda DCF_Broker Numbers_Sep1" xfId="40"/>
    <cellStyle name="_Comma_Casto DCF_Brokers_June22" xfId="41"/>
    <cellStyle name="_Comma_Casto DCF_June22" xfId="42"/>
    <cellStyle name="_Comma_Ciervo DCF Final" xfId="43"/>
    <cellStyle name="_Comma_Ciervo_WACC" xfId="44"/>
    <cellStyle name="_Comma_Comdot - gStyle Excel Slides" xfId="45"/>
    <cellStyle name="_Comma_Comdot LBO Short Form - v3" xfId="46"/>
    <cellStyle name="_Comma_Continental DCF v6.0" xfId="47"/>
    <cellStyle name="_Comma_contribution_analysis" xfId="48"/>
    <cellStyle name="_Comma_contribution_analysis(1)" xfId="49"/>
    <cellStyle name="_Comma_contribution_analysis_model" xfId="50"/>
    <cellStyle name="_Comma_Credit Analysis" xfId="51"/>
    <cellStyle name="_Comma_Data S&amp;T Acquisition charts" xfId="52"/>
    <cellStyle name="_Comma_dcf" xfId="53"/>
    <cellStyle name="_Comma_Deal Comp Luxury_May30" xfId="54"/>
    <cellStyle name="_Comma_Financials &amp; Valuation v16 Indigo" xfId="55"/>
    <cellStyle name="_Comma_LBO (Post IM)" xfId="56"/>
    <cellStyle name="_Comma_March 24- BIG .." xfId="57"/>
    <cellStyle name="_Comma_Marionnaud DCF Sept-03" xfId="58"/>
    <cellStyle name="_Comma_Marionnaud Model_15April" xfId="59"/>
    <cellStyle name="_Comma_Marionnaud__DCF_Feb2002" xfId="60"/>
    <cellStyle name="_Comma_NTL finacials" xfId="61"/>
    <cellStyle name="_Comma_PIA_Van Gogh Analysis_Final" xfId="62"/>
    <cellStyle name="_Comma_Prix de l'OCEANE" xfId="63"/>
    <cellStyle name="_Comma_Projections Difference" xfId="64"/>
    <cellStyle name="_Comma_Samsara Model_250501_v2" xfId="65"/>
    <cellStyle name="_Comma_Sensitivity analysis on synergies (amended)" xfId="66"/>
    <cellStyle name="_Comma_Sheet1" xfId="67"/>
    <cellStyle name="_Currency" xfId="68"/>
    <cellStyle name="_Currency_0.2_Marionnaud_DCF_March2002" xfId="69"/>
    <cellStyle name="_Currency_02 AVP Nexans&amp;Draka" xfId="70"/>
    <cellStyle name="_Currency_050128 - Verdi LBO Model_Invt Grade v2" xfId="71"/>
    <cellStyle name="_Currency_050128 - Verdi LBO Model_Invt Grade v2_050215 - Alternatives v7 - post IFRS - FFO post restr" xfId="72"/>
    <cellStyle name="_Currency_07 Model Alcatel OFD Sept-03" xfId="73"/>
    <cellStyle name="_Currency_07 Model Alcatel OFD Sept-03_050215 - Alternatives v7 - post IFRS - FFO post restr" xfId="74"/>
    <cellStyle name="_Currency_Accretion_Dilution_June21" xfId="75"/>
    <cellStyle name="_Currency_Auchan at various prices" xfId="76"/>
    <cellStyle name="_Currency_Auchan at various prices_050215 - Alternatives v7 - post IFRS - FFO post restr" xfId="77"/>
    <cellStyle name="_Currency_AVP" xfId="78"/>
    <cellStyle name="_Currency_AVP Sept 2003" xfId="79"/>
    <cellStyle name="_Currency_Book1" xfId="80"/>
    <cellStyle name="_Currency_Book1_0.2_Marionnaud_DCF_March2002" xfId="81"/>
    <cellStyle name="_Currency_Book1_0.2_Marionnaud_DCF_March2002_050215 - Alternatives v7 - post IFRS - FFO post restr" xfId="82"/>
    <cellStyle name="_Currency_Book1_CynthiasModel_Financials_22Feb" xfId="83"/>
    <cellStyle name="_Currency_Book1_CynthiasModel_Financials_22Feb_050215 - Alternatives v7 - post IFRS - FFO post restr" xfId="84"/>
    <cellStyle name="_Currency_Cable in Europe CSC - Latest" xfId="85"/>
    <cellStyle name="_Currency_Canda DCF_Broker Numbers_Sep1" xfId="86"/>
    <cellStyle name="_Currency_Casto DCF_Brokers_June22" xfId="87"/>
    <cellStyle name="_Currency_Casto DCF_June22" xfId="88"/>
    <cellStyle name="_Currency_CBD Model Master" xfId="89"/>
    <cellStyle name="_Currency_CBD Model Master_050215 - Alternatives v7 - post IFRS - FFO post restr" xfId="90"/>
    <cellStyle name="_Currency_Ciervo_WACC" xfId="91"/>
    <cellStyle name="_Currency_Clean LBO Model_2003" xfId="92"/>
    <cellStyle name="_Currency_Clean LBO Model_2003_050215 - Alternatives v7 - post IFRS - FFO post restr" xfId="93"/>
    <cellStyle name="_Currency_Comdot - gStyle Excel Slides" xfId="94"/>
    <cellStyle name="_Currency_Comdot - gStyle Excel Slides_050215 - Alternatives v7 - post IFRS - FFO post restr" xfId="95"/>
    <cellStyle name="_Currency_Comdot LBO Short Form - v3" xfId="96"/>
    <cellStyle name="_Currency_Continental DCF v6.0" xfId="97"/>
    <cellStyle name="_Currency_Continental DCF v6.0_050215 - Alternatives v7 - post IFRS - FFO post restr" xfId="98"/>
    <cellStyle name="_Currency_contribution_analysis" xfId="99"/>
    <cellStyle name="_Currency_contribution_analysis(1)" xfId="100"/>
    <cellStyle name="_Currency_contribution_analysis_model" xfId="101"/>
    <cellStyle name="_Currency_Credit Analysis" xfId="102"/>
    <cellStyle name="_Currency_Credit Analysis_050215 - Alternatives v7 - post IFRS - FFO post restr" xfId="103"/>
    <cellStyle name="_Currency_CSC 170400" xfId="104"/>
    <cellStyle name="_Currency_CSC 170400_050215 - Alternatives v7 - post IFRS - FFO post restr" xfId="105"/>
    <cellStyle name="_Currency_CSC Cons Elec" xfId="106"/>
    <cellStyle name="_Currency_Data S&amp;T Acquisition charts" xfId="107"/>
    <cellStyle name="_Currency_dcf" xfId="108"/>
    <cellStyle name="_Currency_DCF - July 2, 2001" xfId="109"/>
    <cellStyle name="_Currency_DCF - July 2, 2001_050215 - Alternatives v7 - post IFRS - FFO post restr" xfId="110"/>
    <cellStyle name="_Currency_Deal Comp Luxury_May30" xfId="111"/>
    <cellStyle name="_Currency_Deployment Estimates" xfId="112"/>
    <cellStyle name="_Currency_Deployment Estimates_050215 - Alternatives v7 - post IFRS - FFO post restr" xfId="113"/>
    <cellStyle name="_Currency_EMPE fin" xfId="114"/>
    <cellStyle name="_Currency_Euston DCF" xfId="115"/>
    <cellStyle name="_Currency_Euston DCF_050215 - Alternatives v7 - post IFRS - FFO post restr" xfId="116"/>
    <cellStyle name="_Currency_Example Output Sheets" xfId="117"/>
    <cellStyle name="_Currency_Financials &amp; Valuation v16 Indigo" xfId="118"/>
    <cellStyle name="_Currency_Financials &amp; Valuation v16 Indigo_050215 - Alternatives v7 - post IFRS - FFO post restr" xfId="119"/>
    <cellStyle name="_Currency_Financials &amp; Valuation v3_CB" xfId="120"/>
    <cellStyle name="_Currency_Financials &amp; Valuation v5" xfId="121"/>
    <cellStyle name="_Currency_Financials and Valuation 3 - cases analysis" xfId="122"/>
    <cellStyle name="_Currency_Financials and valuation 5" xfId="123"/>
    <cellStyle name="_Currency_Florida consensus estimates" xfId="124"/>
    <cellStyle name="_Currency_Gucci_model_13062001_v21" xfId="125"/>
    <cellStyle name="_Currency_Gucci_model_13062001_v21_050215 - Alternatives v7 - post IFRS - FFO post restr" xfId="126"/>
    <cellStyle name="_Currency_JV accounting" xfId="127"/>
    <cellStyle name="_Currency_LAZARD, COMPARAISON" xfId="128"/>
    <cellStyle name="_Currency_LBO (Post IM)" xfId="129"/>
    <cellStyle name="_Currency_LBO Output_30_07_2000" xfId="130"/>
    <cellStyle name="_Currency_LBO_Model_52" xfId="131"/>
    <cellStyle name="_Currency_lbo_short_form" xfId="132"/>
    <cellStyle name="_Currency_LPD_Analysis" xfId="133"/>
    <cellStyle name="_Currency_March 24- BIG .." xfId="134"/>
    <cellStyle name="_Currency_March 24- BIG .._050215 - Alternatives v7 - post IFRS - FFO post restr" xfId="135"/>
    <cellStyle name="_Currency_Marionnaud DCF Sept-03" xfId="136"/>
    <cellStyle name="_Currency_Marionnaud LBO Model_Mar2003" xfId="137"/>
    <cellStyle name="_Currency_Marionnaud LBO Model_Mar2003_050215 - Alternatives v7 - post IFRS - FFO post restr" xfId="138"/>
    <cellStyle name="_Currency_Marionnaud Model_15April" xfId="139"/>
    <cellStyle name="_Currency_Marionnaud__DCF_Feb2002" xfId="140"/>
    <cellStyle name="_Currency_Merger Plans" xfId="141"/>
    <cellStyle name="_Currency_Model Template 14-nov-01" xfId="142"/>
    <cellStyle name="_Currency_old Preliminary DCF 2" xfId="143"/>
    <cellStyle name="_Currency_options analysis" xfId="144"/>
    <cellStyle name="_Currency_options analysis_050215 - Alternatives v7 - post IFRS - FFO post restr" xfId="145"/>
    <cellStyle name="_Currency_Options_Converts" xfId="146"/>
    <cellStyle name="_Currency_Options_Converts_050215 - Alternatives v7 - post IFRS - FFO post restr" xfId="147"/>
    <cellStyle name="_Currency_PIA_Van Gogh Analysis_Final" xfId="148"/>
    <cellStyle name="_Currency_PIA_Van Gogh Analysis_Final_050215 - Alternatives v7 - post IFRS - FFO post restr" xfId="149"/>
    <cellStyle name="_Currency_Prix de l'OCEANE" xfId="150"/>
    <cellStyle name="_Currency_Prix de l'OCEANE_050215 - Alternatives v7 - post IFRS - FFO post restr" xfId="151"/>
    <cellStyle name="_Currency_Projections Difference" xfId="152"/>
    <cellStyle name="_Currency_Public Mkt Valuation Summary" xfId="153"/>
    <cellStyle name="_Currency_Public Mkt Valuation Summary_050215 - Alternatives v7 - post IFRS - FFO post restr" xfId="154"/>
    <cellStyle name="_Currency_Relative Contribution Analysis 04" xfId="155"/>
    <cellStyle name="_Currency_Royal Kansas  DCF2" xfId="156"/>
    <cellStyle name="_Currency_Samsara Model_250501_v2" xfId="157"/>
    <cellStyle name="_Currency_Samsara Model_250501_v2_050215 - Alternatives v7 - post IFRS - FFO post restr" xfId="158"/>
    <cellStyle name="_Currency_Schneider Elec Contribution Analysis" xfId="159"/>
    <cellStyle name="_Currency_Schneider Elec Contribution Analysis_050215 - Alternatives v7 - post IFRS - FFO post restr" xfId="160"/>
    <cellStyle name="_Currency_Sensitivity analysis on synergies (amended)" xfId="161"/>
    <cellStyle name="_Currency_Sheet1" xfId="162"/>
    <cellStyle name="_Currency_Sheet1_050215 - Alternatives v7 - post IFRS - FFO post restr" xfId="163"/>
    <cellStyle name="_Currency_Sketch5 - Montana Impact" xfId="164"/>
    <cellStyle name="_Currency_thomson debt1" xfId="165"/>
    <cellStyle name="_Currency_thomson debt1_050215 - Alternatives v7 - post IFRS - FFO post restr" xfId="166"/>
    <cellStyle name="_Currency_TOY SB" xfId="167"/>
    <cellStyle name="_Currency_TOY SB_050215 - Alternatives v7 - post IFRS - FFO post restr" xfId="168"/>
    <cellStyle name="_Currency_Valuation Model - 8 oct" xfId="169"/>
    <cellStyle name="_Currency_Valuation Model - 8 oct_050215 - Alternatives v7 - post IFRS - FFO post restr" xfId="170"/>
    <cellStyle name="_CurrencySpace" xfId="171"/>
    <cellStyle name="_CurrencySpace_0.2_Marionnaud_DCF_March2002" xfId="172"/>
    <cellStyle name="_CurrencySpace_07 Model Alcatel OFD Sept-03" xfId="173"/>
    <cellStyle name="_CurrencySpace_Accretion_Dilution_June21" xfId="174"/>
    <cellStyle name="_CurrencySpace_AVP" xfId="175"/>
    <cellStyle name="_CurrencySpace_Book1" xfId="176"/>
    <cellStyle name="_CurrencySpace_Canda DCF_Broker Numbers_Sep1" xfId="177"/>
    <cellStyle name="_CurrencySpace_Casto DCF_Brokers_June22" xfId="178"/>
    <cellStyle name="_CurrencySpace_Casto DCF_June22" xfId="179"/>
    <cellStyle name="_CurrencySpace_Comdot - gStyle Excel Slides" xfId="180"/>
    <cellStyle name="_CurrencySpace_Comdot LBO Short Form - v3" xfId="181"/>
    <cellStyle name="_CurrencySpace_Continental DCF v6.0" xfId="182"/>
    <cellStyle name="_CurrencySpace_contribution_analysis" xfId="183"/>
    <cellStyle name="_CurrencySpace_contribution_analysis(1)" xfId="184"/>
    <cellStyle name="_CurrencySpace_contribution_analysis_model" xfId="185"/>
    <cellStyle name="_CurrencySpace_Credit Analysis" xfId="186"/>
    <cellStyle name="_CurrencySpace_Data S&amp;T Acquisition charts" xfId="187"/>
    <cellStyle name="_CurrencySpace_dcf" xfId="188"/>
    <cellStyle name="_CurrencySpace_Deal Comp Luxury_May30" xfId="189"/>
    <cellStyle name="_CurrencySpace_Financials &amp; Valuation v16 Indigo" xfId="190"/>
    <cellStyle name="_CurrencySpace_LBO (Post IM)" xfId="191"/>
    <cellStyle name="_CurrencySpace_March 24- BIG .." xfId="192"/>
    <cellStyle name="_CurrencySpace_Marionnaud DCF Sept-03" xfId="193"/>
    <cellStyle name="_CurrencySpace_Marionnaud Model_15April" xfId="194"/>
    <cellStyle name="_CurrencySpace_Marionnaud__DCF_Feb2002" xfId="195"/>
    <cellStyle name="_CurrencySpace_PIA_Van Gogh Analysis_Final" xfId="196"/>
    <cellStyle name="_CurrencySpace_Prix de l'OCEANE" xfId="197"/>
    <cellStyle name="_CurrencySpace_Projections Difference" xfId="198"/>
    <cellStyle name="_CurrencySpace_Samsara Model_250501_v2" xfId="199"/>
    <cellStyle name="_CurrencySpace_Sensitivity analysis on synergies (amended)" xfId="200"/>
    <cellStyle name="_CurrencySpace_Sheet1" xfId="201"/>
    <cellStyle name="_Dollar" xfId="202"/>
    <cellStyle name="_Dollar_050215 - Alternatives v7 - post IFRS - FFO post restr" xfId="203"/>
    <cellStyle name="_Dollar_October 12 - BIG CSC Auto update" xfId="204"/>
    <cellStyle name="_e-plus debt - Machado1" xfId="205"/>
    <cellStyle name="_Euro" xfId="206"/>
    <cellStyle name="_Euro_050128 - Verdi LBO Model_Invt Grade v2" xfId="207"/>
    <cellStyle name="_Euro_TOY SB" xfId="208"/>
    <cellStyle name="_Heading" xfId="209"/>
    <cellStyle name="_Heading_050128 - Verdi LBO Model_Invt Grade v2" xfId="210"/>
    <cellStyle name="_Heading_Credit Analysis" xfId="211"/>
    <cellStyle name="_Heading_Operating model Van Gogh v3" xfId="212"/>
    <cellStyle name="_Heading_PIA_Van Gogh Analysis_Final" xfId="213"/>
    <cellStyle name="_Heading_prestemp" xfId="214"/>
    <cellStyle name="_Heading_Prix de l'OCEANE" xfId="215"/>
    <cellStyle name="_Heading_Sheet1" xfId="216"/>
    <cellStyle name="_Heading_TOY SB" xfId="217"/>
    <cellStyle name="_Heading_Van Gogh Short LBO Model" xfId="218"/>
    <cellStyle name="_Highlight" xfId="219"/>
    <cellStyle name="_KPN Fixed" xfId="220"/>
    <cellStyle name="_Multiple" xfId="221"/>
    <cellStyle name="_Multiple_0.2_Marionnaud_DCF_March2002" xfId="222"/>
    <cellStyle name="_Multiple_050128 - Verdi LBO Model_Invt Grade v2" xfId="223"/>
    <cellStyle name="_Multiple_07 Model Alcatel OFD Sept-03" xfId="224"/>
    <cellStyle name="_Multiple_Accretion_Dilution_June21" xfId="225"/>
    <cellStyle name="_Multiple_Accretion_Management_19Sep" xfId="226"/>
    <cellStyle name="_Multiple_Accretion_Management_21Aug.2" xfId="227"/>
    <cellStyle name="_Multiple_Accretion_Management_Sep1" xfId="228"/>
    <cellStyle name="_Multiple_AVP" xfId="229"/>
    <cellStyle name="_Multiple_Book1" xfId="230"/>
    <cellStyle name="_Multiple_Book21" xfId="231"/>
    <cellStyle name="_Multiple_Canda DCF_Broker Numbers_Sep1" xfId="232"/>
    <cellStyle name="_Multiple_Casto DCF_Brokers_June22" xfId="233"/>
    <cellStyle name="_Multiple_Casto DCF_June22" xfId="234"/>
    <cellStyle name="_Multiple_Comdot - gStyle Excel Slides" xfId="235"/>
    <cellStyle name="_Multiple_Comdot LBO Short Form - v3" xfId="236"/>
    <cellStyle name="_Multiple_Continental DCF v6.0" xfId="237"/>
    <cellStyle name="_Multiple_Contribution Analysis_Brokers_Sep2" xfId="238"/>
    <cellStyle name="_Multiple_Contribution Analysis_Brokers_Sep6" xfId="239"/>
    <cellStyle name="_Multiple_contribution_analysis" xfId="240"/>
    <cellStyle name="_Multiple_contribution_analysis(1)" xfId="241"/>
    <cellStyle name="_Multiple_contribution_analysis_model" xfId="242"/>
    <cellStyle name="_Multiple_Credit Analysis" xfId="243"/>
    <cellStyle name="_Multiple_Data S&amp;T Acquisition charts" xfId="244"/>
    <cellStyle name="_Multiple_dcf" xfId="245"/>
    <cellStyle name="_Multiple_DCF - July 2, 2001" xfId="246"/>
    <cellStyle name="_Multiple_Deal Comp Luxury_May30" xfId="247"/>
    <cellStyle name="_Multiple_Financials &amp; Valuation v16 Indigo" xfId="248"/>
    <cellStyle name="_Multiple_LBO (Post IM)" xfId="249"/>
    <cellStyle name="_Multiple_March 24- BIG .." xfId="250"/>
    <cellStyle name="_Multiple_Marionnaud DCF Sept-03" xfId="251"/>
    <cellStyle name="_Multiple_Marionnaud Model_15April" xfId="252"/>
    <cellStyle name="_Multiple_Marionnaud__DCF_Feb2002" xfId="253"/>
    <cellStyle name="_Multiple_NKF_HomeDepot_2Aug" xfId="254"/>
    <cellStyle name="_Multiple_Options_Converts" xfId="255"/>
    <cellStyle name="_Multiple_PIA_Van Gogh Analysis_Final" xfId="256"/>
    <cellStyle name="_Multiple_Prix de l'OCEANE" xfId="257"/>
    <cellStyle name="_Multiple_Projections Difference" xfId="258"/>
    <cellStyle name="_Multiple_Samsara Model_250501_v2" xfId="259"/>
    <cellStyle name="_Multiple_Sensitivity analysis on synergies (amended)" xfId="260"/>
    <cellStyle name="_Multiple_Sheet1" xfId="261"/>
    <cellStyle name="_Multiple_TOY SB" xfId="262"/>
    <cellStyle name="_MultipleSpace" xfId="263"/>
    <cellStyle name="_MultipleSpace_0.2_Marionnaud_DCF_March2002" xfId="264"/>
    <cellStyle name="_MultipleSpace_050128 - Verdi LBO Model_Invt Grade v2" xfId="265"/>
    <cellStyle name="_MultipleSpace_07 Model Alcatel OFD Sept-03" xfId="266"/>
    <cellStyle name="_MultipleSpace_Accretion_Dilution_June21" xfId="267"/>
    <cellStyle name="_MultipleSpace_Accretion_Management_19Sep" xfId="268"/>
    <cellStyle name="_MultipleSpace_Accretion_Management_21Aug.2" xfId="269"/>
    <cellStyle name="_MultipleSpace_Accretion_Management_Sep1" xfId="270"/>
    <cellStyle name="_MultipleSpace_AVP" xfId="271"/>
    <cellStyle name="_MultipleSpace_Book1" xfId="272"/>
    <cellStyle name="_MultipleSpace_Book21" xfId="273"/>
    <cellStyle name="_MultipleSpace_boutros" xfId="274"/>
    <cellStyle name="_MultipleSpace_Canda DCF_Broker Numbers_Sep1" xfId="275"/>
    <cellStyle name="_MultipleSpace_Casto DCF_Brokers_June22" xfId="276"/>
    <cellStyle name="_MultipleSpace_Casto DCF_June22" xfId="277"/>
    <cellStyle name="_MultipleSpace_Comdot - gStyle Excel Slides" xfId="278"/>
    <cellStyle name="_MultipleSpace_Continental DCF v6.0" xfId="279"/>
    <cellStyle name="_MultipleSpace_Contribution Analysis_Brokers_Sep2" xfId="280"/>
    <cellStyle name="_MultipleSpace_Contribution Analysis_Brokers_Sep6" xfId="281"/>
    <cellStyle name="_MultipleSpace_contribution_analysis" xfId="282"/>
    <cellStyle name="_MultipleSpace_contribution_analysis(1)" xfId="283"/>
    <cellStyle name="_MultipleSpace_contribution_analysis_model" xfId="284"/>
    <cellStyle name="_MultipleSpace_Credit Analysis" xfId="285"/>
    <cellStyle name="_MultipleSpace_CSC 032400" xfId="286"/>
    <cellStyle name="_MultipleSpace_CSC_kkr_3_7_00" xfId="287"/>
    <cellStyle name="_MultipleSpace_Data S&amp;T Acquisition charts" xfId="288"/>
    <cellStyle name="_MultipleSpace_dcf" xfId="289"/>
    <cellStyle name="_MultipleSpace_DCF - July 2, 2001" xfId="290"/>
    <cellStyle name="_MultipleSpace_DCF-Synergies2" xfId="291"/>
    <cellStyle name="_MultipleSpace_Deal Comp Luxury_May30" xfId="292"/>
    <cellStyle name="_MultipleSpace_exhange_ratio_calculation" xfId="293"/>
    <cellStyle name="_MultipleSpace_Financials &amp; Valuation v16 Indigo" xfId="294"/>
    <cellStyle name="_MultipleSpace_Kooper_Star_Merger Analysis_v5" xfId="295"/>
    <cellStyle name="_MultipleSpace_Kooper_Star_Merger Analysis_v6" xfId="296"/>
    <cellStyle name="_MultipleSpace_Kooper_Star_Merger Plan 1.10.00" xfId="297"/>
    <cellStyle name="_MultipleSpace_KooperStar_Edgar_Burst_Brix_Merger Analysis_4" xfId="298"/>
    <cellStyle name="_MultipleSpace_LBO (Post IM)" xfId="299"/>
    <cellStyle name="_MultipleSpace_Leaders CSC 1-7-00" xfId="300"/>
    <cellStyle name="_MultipleSpace_March 24- BIG .." xfId="301"/>
    <cellStyle name="_MultipleSpace_Marionnaud DCF Sept-03" xfId="302"/>
    <cellStyle name="_MultipleSpace_Marionnaud Model_15April" xfId="303"/>
    <cellStyle name="_MultipleSpace_Marionnaud__DCF_Feb2002" xfId="304"/>
    <cellStyle name="_MultipleSpace_Merger_Plans_050900" xfId="305"/>
    <cellStyle name="_MultipleSpace_NKF_HomeDepot_2Aug" xfId="306"/>
    <cellStyle name="_MultipleSpace_Nokia data" xfId="307"/>
    <cellStyle name="_MultipleSpace_Options_Converts" xfId="308"/>
    <cellStyle name="_MultipleSpace_PeopleSoft_Merger_3" xfId="309"/>
    <cellStyle name="_MultipleSpace_PIA_Van Gogh Analysis_Final" xfId="310"/>
    <cellStyle name="_MultipleSpace_price_history_data_tibx" xfId="311"/>
    <cellStyle name="_MultipleSpace_Prix de l'OCEANE" xfId="312"/>
    <cellStyle name="_MultipleSpace_Projections Difference" xfId="313"/>
    <cellStyle name="_MultipleSpace_rider 1" xfId="314"/>
    <cellStyle name="_MultipleSpace_Samsara Model_250501_v2" xfId="315"/>
    <cellStyle name="_MultipleSpace_Sensitivity analysis on synergies (amended)" xfId="316"/>
    <cellStyle name="_MultipleSpace_Sheet1" xfId="317"/>
    <cellStyle name="_MultipleSpace_Summary Financials" xfId="318"/>
    <cellStyle name="_MultipleSpace_Synergies" xfId="319"/>
    <cellStyle name="_MultipleSpace_Synergies Template" xfId="320"/>
    <cellStyle name="_MultipleSpace_TOY SB" xfId="321"/>
    <cellStyle name="_MultipleSpace_v2000 SILK3.PLT" xfId="322"/>
    <cellStyle name="_MultipleSpace_WACC Analysis" xfId="323"/>
    <cellStyle name="_MultipleSpace_xratio epny silk graph.PLT" xfId="324"/>
    <cellStyle name="_Percent" xfId="325"/>
    <cellStyle name="_Percent_01 AVP Alcatel OFD" xfId="326"/>
    <cellStyle name="_Percent_050128 - Verdi LBO Model_Invt Grade v2" xfId="327"/>
    <cellStyle name="_percent_07 Model Alcatel OFD Sept-03" xfId="328"/>
    <cellStyle name="_Percent_Accretion_Dilution_June21" xfId="329"/>
    <cellStyle name="_Percent_Accretion_Management_19Sep" xfId="330"/>
    <cellStyle name="_Percent_Accretion_Management_21Aug.2" xfId="331"/>
    <cellStyle name="_Percent_Accretion_Management_Sep1" xfId="332"/>
    <cellStyle name="_Percent_AVP" xfId="333"/>
    <cellStyle name="_Percent_Book1" xfId="334"/>
    <cellStyle name="_Percent_Book21" xfId="335"/>
    <cellStyle name="_Percent_Canda DCF_Broker Numbers_Sep1" xfId="336"/>
    <cellStyle name="_Percent_Casto DCF_Brokers_June22" xfId="337"/>
    <cellStyle name="_Percent_Casto_Broker Forecasts_Sept17" xfId="338"/>
    <cellStyle name="_Percent_Comdot - gStyle Excel Slides" xfId="339"/>
    <cellStyle name="_Percent_Comdot LBO Short Form - v3" xfId="340"/>
    <cellStyle name="_Percent_Continental DCF v6.0" xfId="341"/>
    <cellStyle name="_Percent_Contribution Analysis_Brokers_Sep2" xfId="342"/>
    <cellStyle name="_Percent_Contribution Analysis_Brokers_Sep6" xfId="343"/>
    <cellStyle name="_Percent_contribution_analysis" xfId="344"/>
    <cellStyle name="_Percent_contribution_analysis(1)" xfId="345"/>
    <cellStyle name="_Percent_contribution_analysis_model" xfId="346"/>
    <cellStyle name="_Percent_DCF - July 2, 2001" xfId="347"/>
    <cellStyle name="_Percent_Deal Comp Luxury_May30" xfId="348"/>
    <cellStyle name="_Percent_Koala_Broker Forecasts_Sept17" xfId="349"/>
    <cellStyle name="_Percent_March 24- BIG .." xfId="350"/>
    <cellStyle name="_Percent_NKF_HomeDepot_2Aug" xfId="351"/>
    <cellStyle name="_Percent_Projections Difference" xfId="352"/>
    <cellStyle name="_Percent_Samsara Model_250501_v2" xfId="353"/>
    <cellStyle name="_Percent_Sensitivity analysis on synergies (amended)" xfId="354"/>
    <cellStyle name="_Percent_TOY SB" xfId="355"/>
    <cellStyle name="_PercentSpace" xfId="356"/>
    <cellStyle name="_PercentSpace_050128 - Verdi LBO Model_Invt Grade v2" xfId="357"/>
    <cellStyle name="_PercentSpace_Accretion_Dilution_June21" xfId="358"/>
    <cellStyle name="_PercentSpace_Accretion_Management_19Sep" xfId="359"/>
    <cellStyle name="_PercentSpace_Accretion_Management_21Aug.2" xfId="360"/>
    <cellStyle name="_PercentSpace_Accretion_Management_Sep1" xfId="361"/>
    <cellStyle name="_PercentSpace_AVP" xfId="362"/>
    <cellStyle name="_PercentSpace_Book1" xfId="363"/>
    <cellStyle name="_PercentSpace_Book21" xfId="364"/>
    <cellStyle name="_PercentSpace_boutros" xfId="365"/>
    <cellStyle name="_PercentSpace_Canda DCF_Broker Numbers_Sep1" xfId="366"/>
    <cellStyle name="_PercentSpace_Casto DCF_Brokers_June22" xfId="367"/>
    <cellStyle name="_PercentSpace_Casto_Broker Forecasts_Sept17" xfId="368"/>
    <cellStyle name="_PercentSpace_Comdot - gStyle Excel Slides" xfId="369"/>
    <cellStyle name="_PercentSpace_Comdot LBO Short Form - v3" xfId="370"/>
    <cellStyle name="_PercentSpace_Continental DCF v6.0" xfId="371"/>
    <cellStyle name="_PercentSpace_Contribution Analysis_Brokers_Sep2" xfId="372"/>
    <cellStyle name="_PercentSpace_Contribution Analysis_Brokers_Sep6" xfId="373"/>
    <cellStyle name="_PercentSpace_contribution_analysis" xfId="374"/>
    <cellStyle name="_PercentSpace_contribution_analysis(1)" xfId="375"/>
    <cellStyle name="_PercentSpace_contribution_analysis_model" xfId="376"/>
    <cellStyle name="_PercentSpace_CSC 032400" xfId="377"/>
    <cellStyle name="_PercentSpace_CSC_kkr_3_7_00" xfId="378"/>
    <cellStyle name="_PercentSpace_DCF - July 2, 2001" xfId="379"/>
    <cellStyle name="_PercentSpace_Deal Comp Luxury_May30" xfId="380"/>
    <cellStyle name="_PercentSpace_exhange_ratio_calculation" xfId="381"/>
    <cellStyle name="_PercentSpace_Koala_Broker Forecasts_Sept17" xfId="382"/>
    <cellStyle name="_PercentSpace_Kooper_Star_Merger Analysis_v5" xfId="383"/>
    <cellStyle name="_PercentSpace_Kooper_Star_Merger Analysis_v6" xfId="384"/>
    <cellStyle name="_PercentSpace_Kooper_Star_Merger Plan 1.10.00" xfId="385"/>
    <cellStyle name="_PercentSpace_KooperStar_Edgar_Burst_Brix_Merger Analysis_4" xfId="386"/>
    <cellStyle name="_PercentSpace_Leaders CSC 1-7-00" xfId="387"/>
    <cellStyle name="_PercentSpace_March 24- BIG .." xfId="388"/>
    <cellStyle name="_PercentSpace_Merger_Plans_050900" xfId="389"/>
    <cellStyle name="_PercentSpace_NKF_HomeDepot_2Aug" xfId="390"/>
    <cellStyle name="_PercentSpace_Nokia data" xfId="391"/>
    <cellStyle name="_PercentSpace_PeopleSoft_Merger_3" xfId="392"/>
    <cellStyle name="_PercentSpace_price_history_data_tibx" xfId="393"/>
    <cellStyle name="_PercentSpace_Projections Difference" xfId="394"/>
    <cellStyle name="_PercentSpace_rider 1" xfId="395"/>
    <cellStyle name="_PercentSpace_Samsara Model_250501_v2" xfId="396"/>
    <cellStyle name="_PercentSpace_Sensitivity analysis on synergies (amended)" xfId="397"/>
    <cellStyle name="_PercentSpace_Summary Financials" xfId="398"/>
    <cellStyle name="_PercentSpace_Synergies" xfId="399"/>
    <cellStyle name="_PercentSpace_Synergies Template" xfId="400"/>
    <cellStyle name="_PercentSpace_TOY SB" xfId="401"/>
    <cellStyle name="_PercentSpace_v2000 SILK3.PLT" xfId="402"/>
    <cellStyle name="_PercentSpace_xratio epny silk graph.PLT" xfId="403"/>
    <cellStyle name="_source" xfId="404"/>
    <cellStyle name="_SubHeading" xfId="405"/>
    <cellStyle name="_SubHeading_050128 - Verdi LBO Model_Invt Grade v2" xfId="406"/>
    <cellStyle name="_SubHeading_07 Model Alcatel OFD Sept-03" xfId="407"/>
    <cellStyle name="_SubHeading_beta rider" xfId="408"/>
    <cellStyle name="_SubHeading_carrefour sa carsons ownership" xfId="409"/>
    <cellStyle name="_SubHeading_Credit Analysis" xfId="410"/>
    <cellStyle name="_SubHeading_Financials &amp; Valuation v16 Indigo" xfId="411"/>
    <cellStyle name="_SubHeading_Marionnaud DCF Sept-03" xfId="412"/>
    <cellStyle name="_SubHeading_Marionnaud Model_15April" xfId="413"/>
    <cellStyle name="_SubHeading_Operating model Van Gogh v3" xfId="414"/>
    <cellStyle name="_SubHeading_PIA_Van Gogh Analysis_Final" xfId="415"/>
    <cellStyle name="_SubHeading_prestemp" xfId="416"/>
    <cellStyle name="_SubHeading_prestemp_0.2_Marionnaud_DCF_March2002" xfId="417"/>
    <cellStyle name="_SubHeading_prestemp_07 Model Alcatel OFD Sept-03" xfId="418"/>
    <cellStyle name="_SubHeading_prestemp_1" xfId="419"/>
    <cellStyle name="_SubHeading_prestemp_Auchan at various prices" xfId="420"/>
    <cellStyle name="_SubHeading_prestemp_Clean LBO Model_2003" xfId="421"/>
    <cellStyle name="_SubHeading_prestemp_CynthiasModel_Financials_22Feb" xfId="422"/>
    <cellStyle name="_SubHeading_prestemp_DCF_Synergies_Rothschild_22June" xfId="423"/>
    <cellStyle name="_SubHeading_prestemp_Marionnaud DCF Sept-03" xfId="424"/>
    <cellStyle name="_SubHeading_prestemp_Marionnaud LBO Model_Mar2003" xfId="425"/>
    <cellStyle name="_SubHeading_prestemp_Marionnaud Model_15April" xfId="426"/>
    <cellStyle name="_SubHeading_prestemp_Model Template 14-nov-01" xfId="427"/>
    <cellStyle name="_SubHeading_prestemp_PIA_Van Gogh Analysis_Final" xfId="428"/>
    <cellStyle name="_SubHeading_Prix de l'OCEANE" xfId="429"/>
    <cellStyle name="_SubHeading_Sensitivity analysis on synergies (amended)" xfId="430"/>
    <cellStyle name="_SubHeading_Sheet1" xfId="431"/>
    <cellStyle name="_SubHeading_TOY SB" xfId="432"/>
    <cellStyle name="_SubHeading_Van Gogh Short LBO Model" xfId="433"/>
    <cellStyle name="_Table" xfId="434"/>
    <cellStyle name="_Table_050128 - Verdi LBO Model_Invt Grade v2" xfId="435"/>
    <cellStyle name="_Table_07 Model Alcatel OFD Sept-03" xfId="436"/>
    <cellStyle name="_Table_Accretion_Management_19Sep" xfId="437"/>
    <cellStyle name="_Table_Accretion_Management_21Aug.2" xfId="438"/>
    <cellStyle name="_Table_Accretion_Management_Sep1" xfId="439"/>
    <cellStyle name="_Table_Book21" xfId="440"/>
    <cellStyle name="_Table_Casto DCF_June22" xfId="441"/>
    <cellStyle name="_Table_Contribution Analysis_Brokers_Sep2" xfId="442"/>
    <cellStyle name="_Table_Contribution Analysis_Brokers_Sep6" xfId="443"/>
    <cellStyle name="_Table_Credit Analysis" xfId="444"/>
    <cellStyle name="_Table_Data S&amp;T Acquisition charts" xfId="445"/>
    <cellStyle name="_Table_DCF - July 2, 2001" xfId="446"/>
    <cellStyle name="_Table_Financials &amp; Valuation v16 Indigo" xfId="447"/>
    <cellStyle name="_Table_Marionnaud DCF Sept-03" xfId="448"/>
    <cellStyle name="_Table_Marionnaud Model_15April" xfId="449"/>
    <cellStyle name="_Table_NKF_HomeDepot_2Aug" xfId="450"/>
    <cellStyle name="_Table_Operating model Van Gogh v3" xfId="451"/>
    <cellStyle name="_Table_Options_Converts" xfId="452"/>
    <cellStyle name="_Table_PIA_Van Gogh Analysis_Final" xfId="453"/>
    <cellStyle name="_Table_Prix de l'OCEANE" xfId="454"/>
    <cellStyle name="_Table_Sheet1" xfId="455"/>
    <cellStyle name="_Table_TOY SB" xfId="456"/>
    <cellStyle name="_Table_Van Gogh Short LBO Model" xfId="457"/>
    <cellStyle name="_TableHead" xfId="458"/>
    <cellStyle name="_TableHead_050128 - Verdi LBO Model_Invt Grade v2" xfId="459"/>
    <cellStyle name="_TableHead_Credit Analysis" xfId="460"/>
    <cellStyle name="_TableHead_Operating model Van Gogh v3" xfId="461"/>
    <cellStyle name="_TableHead_PIA_Van Gogh Analysis_Final" xfId="462"/>
    <cellStyle name="_TableHead_Prix de l'OCEANE" xfId="463"/>
    <cellStyle name="_TableHead_Sheet1" xfId="464"/>
    <cellStyle name="_TableHead_TOY SB" xfId="465"/>
    <cellStyle name="_TableHead_Van Gogh Short LBO Model" xfId="466"/>
    <cellStyle name="_TableRowHead" xfId="467"/>
    <cellStyle name="_TableRowHead_050128 - Verdi LBO Model_Invt Grade v2" xfId="468"/>
    <cellStyle name="_TableRowHead_Credit Analysis" xfId="469"/>
    <cellStyle name="_TableRowHead_Operating model Van Gogh v3" xfId="470"/>
    <cellStyle name="_TableRowHead_PIA_Van Gogh Analysis_Final" xfId="471"/>
    <cellStyle name="_TableRowHead_Prix de l'OCEANE" xfId="472"/>
    <cellStyle name="_TableRowHead_Sheet1" xfId="473"/>
    <cellStyle name="_TableRowHead_TOY SB" xfId="474"/>
    <cellStyle name="_TableRowHead_Van Gogh Short LBO Model" xfId="475"/>
    <cellStyle name="_TableSuperHead" xfId="476"/>
    <cellStyle name="_TableSuperHead_050128 - Verdi LBO Model_Invt Grade v2" xfId="477"/>
    <cellStyle name="_TableSuperHead_07 Model Alcatel OFD Sept-03" xfId="478"/>
    <cellStyle name="_TableSuperHead_Accretion_Management_19Sep" xfId="479"/>
    <cellStyle name="_TableSuperHead_Accretion_Management_21Aug.2" xfId="480"/>
    <cellStyle name="_TableSuperHead_Accretion_Management_Sep1" xfId="481"/>
    <cellStyle name="_TableSuperHead_Book21" xfId="482"/>
    <cellStyle name="_TableSuperHead_Casto DCF_June22" xfId="483"/>
    <cellStyle name="_TableSuperHead_Contribution Analysis_Brokers_Sep2" xfId="484"/>
    <cellStyle name="_TableSuperHead_Contribution Analysis_Brokers_Sep6" xfId="485"/>
    <cellStyle name="_TableSuperHead_Credit Analysis" xfId="486"/>
    <cellStyle name="_TableSuperHead_Data S&amp;T Acquisition charts" xfId="487"/>
    <cellStyle name="_TableSuperHead_DCF - July 2, 2001" xfId="488"/>
    <cellStyle name="_TableSuperHead_Dixons_Electricals_Nov19" xfId="489"/>
    <cellStyle name="_TableSuperHead_Financials &amp; Valuation v16 Indigo" xfId="490"/>
    <cellStyle name="_TableSuperHead_Marionnaud DCF Sept-03" xfId="491"/>
    <cellStyle name="_TableSuperHead_Marionnaud Model_15April" xfId="492"/>
    <cellStyle name="_TableSuperHead_NKF_HomeDepot_2Aug" xfId="493"/>
    <cellStyle name="_TableSuperHead_Operating model Van Gogh v3" xfId="494"/>
    <cellStyle name="_TableSuperHead_Options_Converts" xfId="495"/>
    <cellStyle name="_TableSuperHead_PIA_Van Gogh Analysis_Final" xfId="496"/>
    <cellStyle name="_TableSuperHead_Prix de l'OCEANE" xfId="497"/>
    <cellStyle name="_TableSuperHead_Sheet1" xfId="498"/>
    <cellStyle name="_TableSuperHead_TOY SB" xfId="499"/>
    <cellStyle name="_TableSuperHead_Van Gogh Short LBO Model" xfId="500"/>
    <cellStyle name="=C:\WINNT35\SYSTEM32\COMMAND.COM" xfId="501"/>
    <cellStyle name="0" xfId="502"/>
    <cellStyle name="1,comma" xfId="503"/>
    <cellStyle name="1Normal" xfId="504"/>
    <cellStyle name="8pt" xfId="505"/>
    <cellStyle name="Aaia?iue [0]_vaqduGfTSN7qyUJNWHRlcWo3H" xfId="506"/>
    <cellStyle name="Aaia?iue_vaqduGfTSN7qyUJNWHRlcWo3H" xfId="507"/>
    <cellStyle name="act" xfId="508"/>
    <cellStyle name="Actual data" xfId="509"/>
    <cellStyle name="Actual year" xfId="510"/>
    <cellStyle name="Actuals Cells" xfId="511"/>
    <cellStyle name="AFE" xfId="512"/>
    <cellStyle name="AJHCustom" xfId="513"/>
    <cellStyle name="Andre's Title" xfId="514"/>
    <cellStyle name="Banner" xfId="515"/>
    <cellStyle name="bbox" xfId="516"/>
    <cellStyle name="blank" xfId="517"/>
    <cellStyle name="Blue" xfId="518"/>
    <cellStyle name="blue shading" xfId="519"/>
    <cellStyle name="Blue Title" xfId="520"/>
    <cellStyle name="Body_$Numeric" xfId="521"/>
    <cellStyle name="bord" xfId="522"/>
    <cellStyle name="BoxHeading" xfId="523"/>
    <cellStyle name="British Pound" xfId="524"/>
    <cellStyle name="British Pound[2]" xfId="525"/>
    <cellStyle name="Business Description" xfId="526"/>
    <cellStyle name="Cabecera 1" xfId="527"/>
    <cellStyle name="Cabecera 2" xfId="528"/>
    <cellStyle name="Calc Cells" xfId="529"/>
    <cellStyle name="Center" xfId="530"/>
    <cellStyle name="check" xfId="531"/>
    <cellStyle name="claire" xfId="532"/>
    <cellStyle name="Co. Names" xfId="533"/>
    <cellStyle name="Co. Names - Bold" xfId="534"/>
    <cellStyle name="Co. Names_1 Pager221" xfId="535"/>
    <cellStyle name="COL HEADINGS" xfId="536"/>
    <cellStyle name="Collegamento ipertestuale_MIDI MEDIA1" xfId="537"/>
    <cellStyle name="ColumnHead" xfId="538"/>
    <cellStyle name="Comma [0]" xfId="539"/>
    <cellStyle name="Comma [1]" xfId="540"/>
    <cellStyle name="Comma 0" xfId="541"/>
    <cellStyle name="Comma 0*" xfId="542"/>
    <cellStyle name="Comma 0_050128 - Verdi LBO Model_Invt Grade v2" xfId="543"/>
    <cellStyle name="Comma 2" xfId="544"/>
    <cellStyle name="Comma[0]" xfId="545"/>
    <cellStyle name="Comma_bf1-new (2)" xfId="546"/>
    <cellStyle name="Comma0" xfId="547"/>
    <cellStyle name="Company name" xfId="548"/>
    <cellStyle name="CoTitle" xfId="549"/>
    <cellStyle name="Currency [0]" xfId="550"/>
    <cellStyle name="Currency [1]" xfId="551"/>
    <cellStyle name="Currency [2]" xfId="552"/>
    <cellStyle name="Currency 0" xfId="553"/>
    <cellStyle name="Currency 2" xfId="554"/>
    <cellStyle name="Currency 2*" xfId="555"/>
    <cellStyle name="Currency dollars[0]" xfId="556"/>
    <cellStyle name="Currency$" xfId="557"/>
    <cellStyle name="Currency_Assump." xfId="558"/>
    <cellStyle name="Currencyunder" xfId="559"/>
    <cellStyle name="data" xfId="560"/>
    <cellStyle name="date" xfId="561"/>
    <cellStyle name="Date - Style4" xfId="562"/>
    <cellStyle name="date [dd mmm]" xfId="563"/>
    <cellStyle name="date [mmm yyyy]" xfId="564"/>
    <cellStyle name="Date Aligned" xfId="565"/>
    <cellStyle name="Date_050128 - Verdi LBO Model_Invt Grade v2" xfId="566"/>
    <cellStyle name="David" xfId="567"/>
    <cellStyle name="days" xfId="568"/>
    <cellStyle name="Decimal" xfId="569"/>
    <cellStyle name="decimal [3]" xfId="570"/>
    <cellStyle name="decimal [4]" xfId="571"/>
    <cellStyle name="default" xfId="572"/>
    <cellStyle name="Dezimal [0]_ !gesamt planIst 94" xfId="573"/>
    <cellStyle name="Dezimal_ !gesamt planIst 94" xfId="574"/>
    <cellStyle name="Dollar" xfId="575"/>
    <cellStyle name="dollar [0]" xfId="576"/>
    <cellStyle name="dollar [1]" xfId="577"/>
    <cellStyle name="Dollar_Nexans GS Research Model - from NPaton 1009021" xfId="578"/>
    <cellStyle name="Dollars" xfId="579"/>
    <cellStyle name="Dotted Line" xfId="580"/>
    <cellStyle name="doublespace" xfId="581"/>
    <cellStyle name="E&amp;Y House" xfId="582"/>
    <cellStyle name="Euro" xfId="583"/>
    <cellStyle name="Exchange_rates" xfId="584"/>
    <cellStyle name="exp" xfId="585"/>
    <cellStyle name="External File Cells" xfId="586"/>
    <cellStyle name="Fecha" xfId="587"/>
    <cellStyle name="Fijo" xfId="588"/>
    <cellStyle name="five" xfId="589"/>
    <cellStyle name="Followed Hyperlink" xfId="590"/>
    <cellStyle name="Footnote" xfId="591"/>
    <cellStyle name="Footnotes" xfId="592"/>
    <cellStyle name="Forecast Cells" xfId="593"/>
    <cellStyle name="Format Number Column" xfId="594"/>
    <cellStyle name="Formula" xfId="595"/>
    <cellStyle name="four" xfId="596"/>
    <cellStyle name="G1_1999 figures" xfId="597"/>
    <cellStyle name="gbox" xfId="598"/>
    <cellStyle name="GS Blue" xfId="599"/>
    <cellStyle name="H_1998_col_head" xfId="600"/>
    <cellStyle name="H_1999_col_head" xfId="601"/>
    <cellStyle name="H1_1998 figures" xfId="602"/>
    <cellStyle name="hard no" xfId="603"/>
    <cellStyle name="Hard Percent" xfId="604"/>
    <cellStyle name="Header" xfId="605"/>
    <cellStyle name="headers" xfId="606"/>
    <cellStyle name="heading" xfId="607"/>
    <cellStyle name="Heading 2" xfId="608"/>
    <cellStyle name="Heading 3" xfId="609"/>
    <cellStyle name="Heading_050128 - Verdi LBO Model_Invt Grade v2" xfId="610"/>
    <cellStyle name="Heading1" xfId="611"/>
    <cellStyle name="hide" xfId="612"/>
    <cellStyle name="Hyperlink" xfId="613"/>
    <cellStyle name="Iau?iue_vaqduGfTSN7qyUJNWHRlcWo3H" xfId="614"/>
    <cellStyle name="Input" xfId="615"/>
    <cellStyle name="Input Cells" xfId="616"/>
    <cellStyle name="Input_050318 - Valo Updatee Resultats 04" xfId="617"/>
    <cellStyle name="InputBlueFont" xfId="618"/>
    <cellStyle name="InputCell" xfId="619"/>
    <cellStyle name="Instructions" xfId="620"/>
    <cellStyle name="Item Descriptions" xfId="621"/>
    <cellStyle name="Item Descriptions - Bold" xfId="622"/>
    <cellStyle name="Item Descriptions_6079BX" xfId="623"/>
    <cellStyle name="Jason" xfId="624"/>
    <cellStyle name="JM_standard" xfId="625"/>
    <cellStyle name="Komma_p&amp;l (2)" xfId="626"/>
    <cellStyle name="lead" xfId="627"/>
    <cellStyle name="Line" xfId="628"/>
    <cellStyle name="Link" xfId="629"/>
    <cellStyle name="linked" xfId="630"/>
    <cellStyle name="LN" xfId="631"/>
    <cellStyle name="m" xfId="632"/>
    <cellStyle name="Mainhead" xfId="633"/>
    <cellStyle name="Migliaia (0)_Bilancio PMT 02-06 al 3 Gennaio" xfId="634"/>
    <cellStyle name="Migliaia_Bilancio PMT 02-06 al 3 Gennaio" xfId="635"/>
    <cellStyle name="Millares [0]_2AV_M_M " xfId="636"/>
    <cellStyle name="Millares_2AV_M_M " xfId="637"/>
    <cellStyle name="Milliers [0]_ Synthese var BFR" xfId="638"/>
    <cellStyle name="Milliers_ Synthese var BFR" xfId="639"/>
    <cellStyle name="million" xfId="640"/>
    <cellStyle name="million [1]" xfId="641"/>
    <cellStyle name="MLComma0" xfId="642"/>
    <cellStyle name="MLDollar0" xfId="643"/>
    <cellStyle name="MLEuro0" xfId="644"/>
    <cellStyle name="MLHeaderSection" xfId="645"/>
    <cellStyle name="MLMultiple0" xfId="646"/>
    <cellStyle name="MLPercent0" xfId="647"/>
    <cellStyle name="MLPound0" xfId="648"/>
    <cellStyle name="MLYen0" xfId="649"/>
    <cellStyle name="mnb" xfId="650"/>
    <cellStyle name="Moneda [0]_2AV_M_M " xfId="651"/>
    <cellStyle name="Moneda_2AV_M_M " xfId="652"/>
    <cellStyle name="Monétaire [0]_ Synthese var BFR" xfId="653"/>
    <cellStyle name="Monétaire_ Synthese var BFR" xfId="654"/>
    <cellStyle name="Monetario" xfId="655"/>
    <cellStyle name="Monetario0" xfId="656"/>
    <cellStyle name="Multiple" xfId="657"/>
    <cellStyle name="Multiple [0]" xfId="658"/>
    <cellStyle name="Multiple [1]" xfId="659"/>
    <cellStyle name="multiple_050128 - Verdi LBO Model_Invt Grade v2" xfId="660"/>
    <cellStyle name="Multiple0" xfId="661"/>
    <cellStyle name="multiples" xfId="662"/>
    <cellStyle name="MultipleSpace" xfId="663"/>
    <cellStyle name="MultipleType" xfId="664"/>
    <cellStyle name="new style" xfId="665"/>
    <cellStyle name="NLG" xfId="666"/>
    <cellStyle name="Non d‚fini" xfId="667"/>
    <cellStyle name="Non défini" xfId="668"/>
    <cellStyle name="non multiple" xfId="669"/>
    <cellStyle name="nonmultiple" xfId="670"/>
    <cellStyle name="Norma11l" xfId="671"/>
    <cellStyle name="Normal'" xfId="672"/>
    <cellStyle name="Normal - Style1" xfId="673"/>
    <cellStyle name="Normal 10" xfId="674"/>
    <cellStyle name="Normal 9" xfId="675"/>
    <cellStyle name="Normal Cells" xfId="676"/>
    <cellStyle name="Normal." xfId="677"/>
    <cellStyle name="Normal_~8194780" xfId="678"/>
    <cellStyle name="Normale_Annual report industry 2006" xfId="679"/>
    <cellStyle name="NormalGB" xfId="680"/>
    <cellStyle name="Normal-HelBold" xfId="681"/>
    <cellStyle name="Normal-HelUnderline" xfId="682"/>
    <cellStyle name="Normal-Helvetica" xfId="683"/>
    <cellStyle name="normální_DELVITA group 1999 - červen" xfId="684"/>
    <cellStyle name="Notes" xfId="685"/>
    <cellStyle name="Nromal" xfId="686"/>
    <cellStyle name="Number" xfId="687"/>
    <cellStyle name="Numbers" xfId="688"/>
    <cellStyle name="Numbers - Bold" xfId="689"/>
    <cellStyle name="Numbers - Bold - Italic" xfId="690"/>
    <cellStyle name="Numbers - Bold_1 Pager221" xfId="691"/>
    <cellStyle name="Numbers - Large" xfId="692"/>
    <cellStyle name="Numbers_1 Pager221" xfId="693"/>
    <cellStyle name="p" xfId="694"/>
    <cellStyle name="Page header" xfId="695"/>
    <cellStyle name="Page Heading" xfId="696"/>
    <cellStyle name="Page Number" xfId="697"/>
    <cellStyle name="PageSubtitle" xfId="698"/>
    <cellStyle name="PageTitle" xfId="699"/>
    <cellStyle name="pence" xfId="700"/>
    <cellStyle name="pence [1]" xfId="701"/>
    <cellStyle name="Pence_050128 - Verdi LBO Model_Invt Grade v2" xfId="702"/>
    <cellStyle name="Percent [0]" xfId="703"/>
    <cellStyle name="Percent [1]" xfId="704"/>
    <cellStyle name="percent [100]" xfId="705"/>
    <cellStyle name="percent [2]" xfId="706"/>
    <cellStyle name="Percent_DCF" xfId="707"/>
    <cellStyle name="Percent0" xfId="708"/>
    <cellStyle name="Percentage" xfId="709"/>
    <cellStyle name="Percentunder" xfId="710"/>
    <cellStyle name="PerShare" xfId="711"/>
    <cellStyle name="Porcentaje" xfId="712"/>
    <cellStyle name="pound" xfId="713"/>
    <cellStyle name="Pourcentage_enseignes" xfId="714"/>
    <cellStyle name="Price" xfId="715"/>
    <cellStyle name="prochrek" xfId="716"/>
    <cellStyle name="prt_calculation" xfId="717"/>
    <cellStyle name="Punto" xfId="718"/>
    <cellStyle name="Punto0" xfId="719"/>
    <cellStyle name="r" xfId="720"/>
    <cellStyle name="r_1 Pager221" xfId="721"/>
    <cellStyle name="r_1 Pager23" xfId="722"/>
    <cellStyle name="r_Book2" xfId="723"/>
    <cellStyle name="r_Book3" xfId="724"/>
    <cellStyle name="r_Chariot_Model_Update16" xfId="725"/>
    <cellStyle name="r_Dummy for Training" xfId="726"/>
    <cellStyle name="r_increm pf" xfId="727"/>
    <cellStyle name="r_LBO Output" xfId="728"/>
    <cellStyle name="r_Master_1Pgr.11-model changed1" xfId="729"/>
    <cellStyle name="r_MC Template 5-15-02" xfId="730"/>
    <cellStyle name="r_MC Template 7-25-02 v1" xfId="731"/>
    <cellStyle name="r_Merger Model 1" xfId="732"/>
    <cellStyle name="r_ML Carling Model NewII v3.0" xfId="733"/>
    <cellStyle name="r_MODEL Carrefour 01 12 03" xfId="734"/>
    <cellStyle name="r_One_Pagerv5" xfId="735"/>
    <cellStyle name="r_One-Pager_9.9.03_v8" xfId="736"/>
    <cellStyle name="r_Paragon-Diamond Model v11" xfId="737"/>
    <cellStyle name="r_Pro Forma Model_12.8.03_v22" xfId="738"/>
    <cellStyle name="r_Trading Comps" xfId="739"/>
    <cellStyle name="r_Trout Model 030324bak" xfId="740"/>
    <cellStyle name="r_Valeo Model (unleveraged)" xfId="741"/>
    <cellStyle name="r_Yell-McLeod.11.02.02" xfId="742"/>
    <cellStyle name="Reuters Cells" xfId="743"/>
    <cellStyle name="Right" xfId="744"/>
    <cellStyle name="RowHead" xfId="745"/>
    <cellStyle name="Salomon Logo" xfId="746"/>
    <cellStyle name="SEK [1]" xfId="747"/>
    <cellStyle name="ShadedCells_Database" xfId="748"/>
    <cellStyle name="ShOut" xfId="749"/>
    <cellStyle name="Sing" xfId="750"/>
    <cellStyle name="single space" xfId="751"/>
    <cellStyle name="small" xfId="752"/>
    <cellStyle name="SN" xfId="753"/>
    <cellStyle name="space" xfId="754"/>
    <cellStyle name="Space3" xfId="755"/>
    <cellStyle name="Standaard_Map2" xfId="756"/>
    <cellStyle name="Standard_ !gesamt planIst 94" xfId="757"/>
    <cellStyle name="std" xfId="758"/>
    <cellStyle name="sterling [0]" xfId="759"/>
    <cellStyle name="sterling [1]" xfId="760"/>
    <cellStyle name="Style 24" xfId="761"/>
    <cellStyle name="Style D green" xfId="762"/>
    <cellStyle name="Style E" xfId="763"/>
    <cellStyle name="Style H" xfId="764"/>
    <cellStyle name="Sub total" xfId="765"/>
    <cellStyle name="Subtitle" xfId="766"/>
    <cellStyle name="Table end" xfId="767"/>
    <cellStyle name="Table Head" xfId="768"/>
    <cellStyle name="Table Head Aligned" xfId="769"/>
    <cellStyle name="Table Head Blue" xfId="770"/>
    <cellStyle name="Table Head Green" xfId="771"/>
    <cellStyle name="Table head_07 Model Alcatel OFD Sept-03" xfId="772"/>
    <cellStyle name="Table Text" xfId="773"/>
    <cellStyle name="table text bold" xfId="774"/>
    <cellStyle name="table text bold green" xfId="775"/>
    <cellStyle name="table text light" xfId="776"/>
    <cellStyle name="Table Title" xfId="777"/>
    <cellStyle name="Table Units" xfId="778"/>
    <cellStyle name="Table-#" xfId="779"/>
    <cellStyle name="Table_Header" xfId="780"/>
    <cellStyle name="Table-Footnotes" xfId="781"/>
    <cellStyle name="Table-Head-Bottom" xfId="782"/>
    <cellStyle name="Table-Headings" xfId="783"/>
    <cellStyle name="Table-Head-Title" xfId="784"/>
    <cellStyle name="Table-Titles" xfId="785"/>
    <cellStyle name="Text" xfId="786"/>
    <cellStyle name="Text 1" xfId="787"/>
    <cellStyle name="Text Head 1" xfId="788"/>
    <cellStyle name="TG-AR-94" xfId="789"/>
    <cellStyle name="times" xfId="790"/>
    <cellStyle name="times [2]" xfId="791"/>
    <cellStyle name="Times_050128 - Verdi LBO Model_Invt Grade v2" xfId="792"/>
    <cellStyle name="times2" xfId="793"/>
    <cellStyle name="timesales2" xfId="794"/>
    <cellStyle name="timesales2under" xfId="795"/>
    <cellStyle name="TITLE" xfId="796"/>
    <cellStyle name="Title - PROJECT" xfId="797"/>
    <cellStyle name="Title - Underline" xfId="798"/>
    <cellStyle name="title1" xfId="799"/>
    <cellStyle name="title2" xfId="800"/>
    <cellStyle name="Titles - Col. Headings" xfId="801"/>
    <cellStyle name="Titles - Other" xfId="802"/>
    <cellStyle name="Topline" xfId="803"/>
    <cellStyle name="Total" xfId="804"/>
    <cellStyle name="triple space" xfId="805"/>
    <cellStyle name="ubordinated Debt" xfId="806"/>
    <cellStyle name="Underline_Single" xfId="807"/>
    <cellStyle name="Unsure" xfId="808"/>
    <cellStyle name="Upper Line" xfId="809"/>
    <cellStyle name="Valuta (0)_Bilancio PMT 02-06 al 3 Gennaio" xfId="810"/>
    <cellStyle name="Valuta_Bilancio PMT 02-06 al 3 Gennaio" xfId="811"/>
    <cellStyle name="Währung [0]_ !gesamt planIst 94" xfId="812"/>
    <cellStyle name="Währung_ !gesamt planIst 94" xfId="813"/>
    <cellStyle name="x" xfId="814"/>
    <cellStyle name="x_Book21" xfId="815"/>
    <cellStyle name="x_contribution_analysis" xfId="816"/>
    <cellStyle name="x_Merger Plans" xfId="817"/>
    <cellStyle name="x_Merger Plans (2)" xfId="818"/>
    <cellStyle name="x_Options" xfId="819"/>
    <cellStyle name="x_Sensitivity analysis on synergies (amended)" xfId="820"/>
    <cellStyle name="xsingledecimal" xfId="821"/>
    <cellStyle name="xx" xfId="822"/>
    <cellStyle name="year" xfId="823"/>
    <cellStyle name="yellow" xfId="824"/>
    <cellStyle name="Заголовок просто" xfId="825"/>
    <cellStyle name="Обычный" xfId="0" builtinId="0"/>
    <cellStyle name="Обычный 10" xfId="826"/>
    <cellStyle name="Обычный 11" xfId="1"/>
    <cellStyle name="Обычный 2" xfId="827"/>
    <cellStyle name="Обычный 3" xfId="828"/>
    <cellStyle name="Обычный 4" xfId="829"/>
    <cellStyle name="Обычный 5" xfId="830"/>
    <cellStyle name="Обычный 6" xfId="831"/>
    <cellStyle name="Обычный 7" xfId="832"/>
    <cellStyle name="Обычный 8" xfId="833"/>
    <cellStyle name="Обычный 9" xfId="834"/>
    <cellStyle name="Процентный 2" xfId="2"/>
    <cellStyle name="Стиль 1" xfId="835"/>
    <cellStyle name="Стиль 2" xfId="836"/>
    <cellStyle name="Стиль 3" xfId="837"/>
    <cellStyle name="Тысячи [0]_ " xfId="838"/>
    <cellStyle name="Тысячи_ " xfId="839"/>
    <cellStyle name="標準_0209要旨（BS･PL･剰余金）" xfId="8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382120</xdr:colOff>
      <xdr:row>0</xdr:row>
      <xdr:rowOff>85725</xdr:rowOff>
    </xdr:from>
    <xdr:to>
      <xdr:col>5</xdr:col>
      <xdr:colOff>47624</xdr:colOff>
      <xdr:row>3</xdr:row>
      <xdr:rowOff>9525</xdr:rowOff>
    </xdr:to>
    <xdr:pic>
      <xdr:nvPicPr>
        <xdr:cNvPr id="2" name="Рисунок 1" descr="http://lipetsk.nlmk.com/upload/Photo%20library/logo/NLMK-eng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495" y="85725"/>
          <a:ext cx="93232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epkin_sv/&#1052;&#1086;&#1080;%20&#1076;&#1086;&#1082;&#1091;&#1084;&#1077;&#1085;&#1090;&#1099;/AllData/all_produ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Листов"/>
      <sheetName val="Дата"/>
      <sheetName val="ПланСледГод"/>
      <sheetName val="ПланСледГод0"/>
      <sheetName val="ПлнСлГМес"/>
      <sheetName val="ПлнПрогноз"/>
      <sheetName val="ПланГод"/>
      <sheetName val="ПланГод_2"/>
      <sheetName val="ПланКварт"/>
      <sheetName val="ПланМесУтв"/>
      <sheetName val="ПланУтчн"/>
      <sheetName val="Факт"/>
      <sheetName val="Отклонение"/>
      <sheetName val="Ф2008"/>
      <sheetName val="Ф2007"/>
      <sheetName val="Ф2006"/>
      <sheetName val="Ф2005"/>
      <sheetName val="Ф2004"/>
      <sheetName val="Ф2003"/>
      <sheetName val="Ф2002"/>
      <sheetName val="Ф2001"/>
      <sheetName val="Ф2000"/>
      <sheetName val="Ф1999"/>
      <sheetName val="Ф1998"/>
      <sheetName val="Ф1997"/>
      <sheetName val="ПланСледГод2"/>
      <sheetName val="ПланСледГод1"/>
      <sheetName val="ПланГод01"/>
      <sheetName val="Ф2009"/>
      <sheetName val="План2008_2"/>
      <sheetName val="План2008"/>
      <sheetName val="ПланПредГод_2"/>
      <sheetName val="ПланПредГод"/>
      <sheetName val="ПланСледГод3"/>
      <sheetName val="ПланСледГод4"/>
      <sheetName val="Ф2010"/>
    </sheetNames>
    <sheetDataSet>
      <sheetData sheetId="0">
        <row r="1">
          <cell r="A1" t="str">
            <v>ПлнПрогноз</v>
          </cell>
        </row>
        <row r="2">
          <cell r="A2" t="str">
            <v>ПланГод01</v>
          </cell>
        </row>
        <row r="3">
          <cell r="A3" t="str">
            <v>ПланГод</v>
          </cell>
        </row>
        <row r="4">
          <cell r="A4" t="str">
            <v>ПланГод_2</v>
          </cell>
        </row>
        <row r="5">
          <cell r="A5" t="str">
            <v>ПланКварт</v>
          </cell>
        </row>
        <row r="6">
          <cell r="A6" t="str">
            <v>ПланМесУтв</v>
          </cell>
        </row>
        <row r="7">
          <cell r="A7" t="str">
            <v>ПланУтчн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Кап вложения 2011"/>
      <sheetName val="себест OZR"/>
      <sheetName val="Inputs"/>
      <sheetName val="switch"/>
      <sheetName val="ПРИХОД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ПЭП"/>
      <sheetName val="01_12"/>
      <sheetName val="01_12пл_фт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Реализация"/>
      <sheetName val="Баланс"/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</sheetNames>
    <sheetDataSet>
      <sheetData sheetId="0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оказатели"/>
      <sheetName val="Калькуляция по цехам"/>
      <sheetName val="КалькуляцияОбщезав."/>
      <sheetName val="КалькуляцияРудник"/>
      <sheetName val="КалькуляцияДОФ"/>
      <sheetName val="КалькуляцияЦТТ"/>
      <sheetName val="КалькуляцияТСЦ"/>
      <sheetName val="КалькуляцияЖДЦ"/>
      <sheetName val="КалькуляцияРСЦ"/>
      <sheetName val="ДиагОсновн"/>
      <sheetName val="Диаграмма2"/>
      <sheetName val="Диаграмма3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ДиагВсеКалькул"/>
      <sheetName val="ДиагОбщезавКальк"/>
      <sheetName val="ДиагЗатУБВР"/>
      <sheetName val="ДиагЗатВскрыши"/>
      <sheetName val="ДиагЗатСырого"/>
      <sheetName val="ДиагЗатДОФ"/>
      <sheetName val="ДиагСтуКот"/>
      <sheetName val="ДиагСтуАБК"/>
      <sheetName val="ДиагЦПП"/>
      <sheetName val="КалькуляцияЦПП"/>
      <sheetName val="Диаг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</sheetNames>
    <sheetDataSet>
      <sheetData sheetId="0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1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2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3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4" refreshError="1"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5" refreshError="1">
        <row r="2">
          <cell r="A2" t="str">
            <v>Калькуляция затрат   ЦТТ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6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7" refreshError="1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8" refreshError="1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главление1"/>
      <sheetName val="Налог.Отчисл.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</sheetNames>
    <sheetDataSet>
      <sheetData sheetId="0" refreshError="1">
        <row r="5">
          <cell r="A5" t="str">
            <v xml:space="preserve"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 смета затрат"/>
      <sheetName val="Меню4"/>
      <sheetName val="Меню6"/>
      <sheetName val="Экономика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Экономика и финансы"/>
      <sheetName val="Макрос1"/>
      <sheetName val="Переменные"/>
    </sheetNames>
    <sheetDataSet>
      <sheetData sheetId="0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4:N118"/>
  <sheetViews>
    <sheetView tabSelected="1" topLeftCell="A31" workbookViewId="0">
      <selection activeCell="K19" sqref="K19"/>
    </sheetView>
  </sheetViews>
  <sheetFormatPr defaultRowHeight="15"/>
  <cols>
    <col min="1" max="1" width="25.7109375" style="1" customWidth="1"/>
    <col min="2" max="2" width="0.42578125" style="27" customWidth="1"/>
    <col min="3" max="4" width="7.42578125" style="1" customWidth="1"/>
    <col min="5" max="5" width="11.5703125" style="1" customWidth="1"/>
    <col min="6" max="6" width="7.42578125" style="1" customWidth="1"/>
    <col min="7" max="7" width="10.140625" style="1" customWidth="1"/>
    <col min="8" max="8" width="0.5703125" style="1" customWidth="1"/>
    <col min="9" max="10" width="7.42578125" style="1" customWidth="1"/>
    <col min="11" max="11" width="10.28515625" style="1" customWidth="1"/>
    <col min="12" max="16384" width="9.140625" style="1"/>
  </cols>
  <sheetData>
    <row r="4" spans="1:11" ht="19.5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9.5" customHeight="1">
      <c r="A5" s="67" t="s">
        <v>55</v>
      </c>
      <c r="B5" s="67"/>
      <c r="C5" s="67"/>
      <c r="D5" s="2"/>
      <c r="E5" s="2"/>
      <c r="F5" s="2"/>
      <c r="G5" s="3"/>
      <c r="J5" s="2"/>
      <c r="K5" s="2"/>
    </row>
    <row r="6" spans="1:11" ht="19.5" customHeight="1">
      <c r="A6" s="4" t="s">
        <v>56</v>
      </c>
      <c r="B6" s="4"/>
      <c r="C6" s="4"/>
      <c r="D6"/>
      <c r="E6" s="4"/>
      <c r="F6" s="4"/>
      <c r="G6" s="3"/>
      <c r="I6" s="4"/>
      <c r="J6" s="4"/>
      <c r="K6" s="4"/>
    </row>
    <row r="7" spans="1:11" ht="19.5" customHeight="1"/>
    <row r="8" spans="1:11" ht="19.5" customHeight="1">
      <c r="A8" s="53" t="s">
        <v>8</v>
      </c>
      <c r="B8" s="5"/>
      <c r="C8" s="55" t="s">
        <v>1</v>
      </c>
      <c r="D8" s="53" t="s">
        <v>2</v>
      </c>
      <c r="E8" s="53" t="s">
        <v>3</v>
      </c>
      <c r="F8" s="53" t="s">
        <v>4</v>
      </c>
      <c r="G8" s="53" t="s">
        <v>5</v>
      </c>
      <c r="I8" s="57">
        <v>2011</v>
      </c>
      <c r="J8" s="59">
        <v>2010</v>
      </c>
      <c r="K8" s="53" t="s">
        <v>0</v>
      </c>
    </row>
    <row r="9" spans="1:11" ht="19.5" customHeight="1">
      <c r="A9" s="54"/>
      <c r="B9" s="5"/>
      <c r="C9" s="56"/>
      <c r="D9" s="54"/>
      <c r="E9" s="54"/>
      <c r="F9" s="54"/>
      <c r="G9" s="54"/>
      <c r="I9" s="58"/>
      <c r="J9" s="60"/>
      <c r="K9" s="54"/>
    </row>
    <row r="10" spans="1:11" ht="19.5" customHeight="1">
      <c r="A10" s="6" t="s">
        <v>9</v>
      </c>
      <c r="B10" s="7"/>
      <c r="C10" s="8">
        <v>2.776799</v>
      </c>
      <c r="D10" s="9">
        <v>2.5127839999999999</v>
      </c>
      <c r="E10" s="10">
        <v>0.10506872059038908</v>
      </c>
      <c r="F10" s="9">
        <v>2.3376150000000004</v>
      </c>
      <c r="G10" s="10">
        <v>0.18787696006399668</v>
      </c>
      <c r="I10" s="8">
        <v>9.792883999999999</v>
      </c>
      <c r="J10" s="9">
        <v>9.2652459999999994</v>
      </c>
      <c r="K10" s="10">
        <v>5.6948083191746823E-2</v>
      </c>
    </row>
    <row r="11" spans="1:11" ht="19.5" customHeight="1">
      <c r="A11" s="6" t="s">
        <v>10</v>
      </c>
      <c r="B11" s="7"/>
      <c r="C11" s="8">
        <v>3.1722555236269998</v>
      </c>
      <c r="D11" s="9">
        <v>2.8942706972200001</v>
      </c>
      <c r="E11" s="10">
        <v>9.6046588411377476E-2</v>
      </c>
      <c r="F11" s="9">
        <v>2.9875756372000009</v>
      </c>
      <c r="G11" s="10">
        <v>6.1815970155682409E-2</v>
      </c>
      <c r="I11" s="8">
        <v>11.968387462447001</v>
      </c>
      <c r="J11" s="9">
        <v>11.5474521764</v>
      </c>
      <c r="K11" s="10">
        <v>3.6452654630368064E-2</v>
      </c>
    </row>
    <row r="12" spans="1:11" ht="19.5" customHeight="1">
      <c r="A12" s="6" t="s">
        <v>11</v>
      </c>
      <c r="B12" s="7"/>
      <c r="C12" s="8">
        <v>0.30757759000000001</v>
      </c>
      <c r="D12" s="9">
        <v>0.34901499999999996</v>
      </c>
      <c r="E12" s="10">
        <v>-0.11872673094279607</v>
      </c>
      <c r="F12" s="9">
        <v>0.14747696000000002</v>
      </c>
      <c r="G12" s="10">
        <v>1.0855975740210537</v>
      </c>
      <c r="I12" s="8">
        <v>0.92936932999999988</v>
      </c>
      <c r="J12" s="9">
        <v>0.64858877000000004</v>
      </c>
      <c r="K12" s="10">
        <v>0.43290999318412471</v>
      </c>
    </row>
    <row r="13" spans="1:11" ht="19.5" customHeight="1">
      <c r="A13" s="48" t="s">
        <v>12</v>
      </c>
      <c r="B13" s="7"/>
      <c r="C13" s="8">
        <v>1.0349898604063048</v>
      </c>
      <c r="D13" s="9">
        <v>0.51691751612991998</v>
      </c>
      <c r="E13" s="10">
        <v>1.0022340665781861</v>
      </c>
      <c r="F13" s="9">
        <v>1.0333545</v>
      </c>
      <c r="G13" s="10">
        <v>1.5825744275608233E-3</v>
      </c>
      <c r="I13" s="8">
        <v>3.2720150408934718</v>
      </c>
      <c r="J13" s="9">
        <v>3.6136069799999997</v>
      </c>
      <c r="K13" s="10">
        <v>-9.4529355571072005E-2</v>
      </c>
    </row>
    <row r="14" spans="1:11" ht="19.5" customHeight="1">
      <c r="A14" s="6" t="s">
        <v>13</v>
      </c>
      <c r="B14" s="7"/>
      <c r="C14" s="8">
        <v>2.089</v>
      </c>
      <c r="D14" s="9">
        <v>2.2552796455735793</v>
      </c>
      <c r="E14" s="10">
        <v>-7.3999999999999996E-2</v>
      </c>
      <c r="F14" s="9">
        <v>1.3998316496000001</v>
      </c>
      <c r="G14" s="10">
        <v>0.49199999999999999</v>
      </c>
      <c r="I14" s="8">
        <v>7.2450000000000001</v>
      </c>
      <c r="J14" s="9">
        <v>5.7096208756000015</v>
      </c>
      <c r="K14" s="10">
        <v>0.26900000000000002</v>
      </c>
    </row>
    <row r="15" spans="1:11" ht="19.5" customHeight="1">
      <c r="A15" s="6" t="s">
        <v>14</v>
      </c>
      <c r="B15" s="7"/>
      <c r="C15" s="8">
        <v>0</v>
      </c>
      <c r="D15" s="9">
        <v>4.1376E-3</v>
      </c>
      <c r="E15" s="10">
        <v>-1</v>
      </c>
      <c r="F15" s="9">
        <v>8.7899000000000005E-2</v>
      </c>
      <c r="G15" s="10">
        <v>-1</v>
      </c>
      <c r="I15" s="8">
        <v>7.0390099999999997E-2</v>
      </c>
      <c r="J15" s="9">
        <v>0.24738685500000002</v>
      </c>
      <c r="K15" s="10">
        <v>-0.71546548016870182</v>
      </c>
    </row>
    <row r="16" spans="1:11" ht="19.5" customHeight="1">
      <c r="A16" s="6" t="s">
        <v>15</v>
      </c>
      <c r="B16" s="7"/>
      <c r="C16" s="8">
        <v>0.30379650399999997</v>
      </c>
      <c r="D16" s="9">
        <v>0.29431719700000003</v>
      </c>
      <c r="E16" s="10">
        <v>3.2207791785948237E-2</v>
      </c>
      <c r="F16" s="9">
        <v>0.32941499999999996</v>
      </c>
      <c r="G16" s="10">
        <v>-7.776967047645067E-2</v>
      </c>
      <c r="I16" s="8">
        <v>1.306563001</v>
      </c>
      <c r="J16" s="9">
        <v>1.1832368069999999</v>
      </c>
      <c r="K16" s="10">
        <v>0.10422782089806981</v>
      </c>
    </row>
    <row r="17" spans="1:14" ht="19.5" customHeight="1">
      <c r="A17" s="6" t="s">
        <v>16</v>
      </c>
      <c r="B17" s="7"/>
      <c r="C17" s="8">
        <v>4.4694669400000005E-2</v>
      </c>
      <c r="D17" s="9">
        <v>7.1699461299999989E-2</v>
      </c>
      <c r="E17" s="10">
        <v>-0.37663870007346889</v>
      </c>
      <c r="F17" s="9">
        <v>5.3430710299999996E-2</v>
      </c>
      <c r="G17" s="10">
        <v>-0.16350224151895643</v>
      </c>
      <c r="I17" s="8">
        <v>0.23885351439999999</v>
      </c>
      <c r="J17" s="9">
        <v>0.22050117739999997</v>
      </c>
      <c r="K17" s="10">
        <v>8.3230108865622876E-2</v>
      </c>
    </row>
    <row r="18" spans="1:14" ht="19.5" customHeight="1">
      <c r="A18" s="6" t="s">
        <v>17</v>
      </c>
      <c r="B18" s="7"/>
      <c r="C18" s="8">
        <v>3.78</v>
      </c>
      <c r="D18" s="9">
        <v>3.4910000000000001</v>
      </c>
      <c r="E18" s="10">
        <v>8.3000000000000004E-2</v>
      </c>
      <c r="F18" s="9">
        <v>3.0514078199000001</v>
      </c>
      <c r="G18" s="10">
        <v>0.23899999999999999</v>
      </c>
      <c r="I18" s="8">
        <v>13.061999999999999</v>
      </c>
      <c r="J18" s="9">
        <v>11.623941465000001</v>
      </c>
      <c r="K18" s="10">
        <v>0.124</v>
      </c>
    </row>
    <row r="19" spans="1:14" ht="19.5" customHeight="1">
      <c r="A19" s="11"/>
      <c r="B19" s="11"/>
      <c r="C19" s="11"/>
      <c r="D19" s="11"/>
      <c r="E19" s="11"/>
      <c r="F19" s="11"/>
      <c r="G19" s="11"/>
      <c r="I19" s="11"/>
      <c r="J19" s="11"/>
      <c r="K19" s="11"/>
    </row>
    <row r="20" spans="1:14" ht="32.25" customHeight="1">
      <c r="A20" s="4" t="s">
        <v>18</v>
      </c>
      <c r="B20" s="4"/>
      <c r="C20" s="4"/>
      <c r="D20" s="4"/>
      <c r="E20" s="4"/>
      <c r="F20" s="4"/>
      <c r="G20" s="12"/>
      <c r="I20" s="61"/>
      <c r="J20" s="61"/>
      <c r="K20" s="61"/>
      <c r="L20" s="61"/>
      <c r="M20" s="61"/>
      <c r="N20" s="61"/>
    </row>
    <row r="21" spans="1:14" ht="19.5" customHeight="1">
      <c r="A21" s="53" t="s">
        <v>8</v>
      </c>
      <c r="B21" s="5"/>
      <c r="C21" s="55" t="s">
        <v>1</v>
      </c>
      <c r="D21" s="53" t="s">
        <v>2</v>
      </c>
      <c r="E21" s="53" t="s">
        <v>3</v>
      </c>
      <c r="F21" s="53" t="s">
        <v>4</v>
      </c>
      <c r="G21" s="53" t="s">
        <v>5</v>
      </c>
      <c r="I21" s="57">
        <v>2011</v>
      </c>
      <c r="J21" s="59">
        <v>2010</v>
      </c>
      <c r="K21" s="53" t="s">
        <v>0</v>
      </c>
    </row>
    <row r="22" spans="1:14" ht="19.5" customHeight="1">
      <c r="A22" s="54"/>
      <c r="B22" s="5"/>
      <c r="C22" s="56"/>
      <c r="D22" s="54"/>
      <c r="E22" s="54"/>
      <c r="F22" s="54"/>
      <c r="G22" s="54"/>
      <c r="I22" s="58"/>
      <c r="J22" s="60"/>
      <c r="K22" s="54"/>
    </row>
    <row r="23" spans="1:14" ht="19.5" customHeight="1">
      <c r="A23" s="48" t="s">
        <v>19</v>
      </c>
      <c r="B23" s="13"/>
      <c r="C23" s="8">
        <v>2.776799</v>
      </c>
      <c r="D23" s="9">
        <v>2.5127839999999999</v>
      </c>
      <c r="E23" s="10">
        <v>0.10506872059038908</v>
      </c>
      <c r="F23" s="9">
        <v>2.3376150000000004</v>
      </c>
      <c r="G23" s="10">
        <v>0.18787696006399668</v>
      </c>
      <c r="I23" s="8">
        <v>9.792883999999999</v>
      </c>
      <c r="J23" s="9">
        <v>9.2652459999999994</v>
      </c>
      <c r="K23" s="10">
        <v>5.6948083191746823E-2</v>
      </c>
    </row>
    <row r="24" spans="1:14" ht="19.5" customHeight="1">
      <c r="A24" s="6" t="s">
        <v>10</v>
      </c>
      <c r="B24" s="13"/>
      <c r="C24" s="8">
        <v>2.7001670700000004</v>
      </c>
      <c r="D24" s="9">
        <v>2.4015353609999996</v>
      </c>
      <c r="E24" s="10">
        <v>0.12435032764858001</v>
      </c>
      <c r="F24" s="9">
        <v>2.3823792900000007</v>
      </c>
      <c r="G24" s="10">
        <v>0.13339092617783788</v>
      </c>
      <c r="I24" s="8">
        <v>9.7598593990000015</v>
      </c>
      <c r="J24" s="9">
        <v>9.2882096260000004</v>
      </c>
      <c r="K24" s="10">
        <v>5.0779406580115927E-2</v>
      </c>
    </row>
    <row r="25" spans="1:14" ht="19.5" customHeight="1">
      <c r="A25" s="48" t="s">
        <v>12</v>
      </c>
      <c r="B25" s="13"/>
      <c r="C25" s="8">
        <v>1.44762814</v>
      </c>
      <c r="D25" s="9">
        <v>0.94693199000000017</v>
      </c>
      <c r="E25" s="10">
        <v>0.52875618871002517</v>
      </c>
      <c r="F25" s="9">
        <v>1.0894926199999999</v>
      </c>
      <c r="G25" s="10">
        <v>0.32871771081845425</v>
      </c>
      <c r="I25" s="8">
        <v>4.3659785600000003</v>
      </c>
      <c r="J25" s="9">
        <v>3.9805173599999999</v>
      </c>
      <c r="K25" s="10">
        <v>9.6836959907141473E-2</v>
      </c>
    </row>
    <row r="26" spans="1:14" s="15" customFormat="1" ht="19.5" customHeight="1">
      <c r="A26" s="6" t="s">
        <v>30</v>
      </c>
      <c r="B26" s="13"/>
      <c r="C26" s="8">
        <v>0.49307679999999998</v>
      </c>
      <c r="D26" s="9">
        <v>0.53379685999999993</v>
      </c>
      <c r="E26" s="10">
        <v>-7.6283813284326873E-2</v>
      </c>
      <c r="F26" s="9">
        <v>0.50046672199999997</v>
      </c>
      <c r="G26" s="10">
        <v>-1.4766060709227369E-2</v>
      </c>
      <c r="H26" s="1"/>
      <c r="I26" s="8">
        <v>1.9953617299999999</v>
      </c>
      <c r="J26" s="9">
        <v>2.026512028</v>
      </c>
      <c r="K26" s="10">
        <v>-1.5371385696014261E-2</v>
      </c>
    </row>
    <row r="27" spans="1:14" s="15" customFormat="1" ht="19.5" customHeight="1">
      <c r="A27" s="48" t="s">
        <v>20</v>
      </c>
      <c r="B27" s="13"/>
      <c r="C27" s="8">
        <v>0.34327916000000025</v>
      </c>
      <c r="D27" s="9">
        <v>0.36639485999999971</v>
      </c>
      <c r="E27" s="10">
        <v>-6.3089585918316371E-2</v>
      </c>
      <c r="F27" s="9">
        <v>0.33975049900000015</v>
      </c>
      <c r="G27" s="10">
        <v>1.0386036254210529E-2</v>
      </c>
      <c r="H27" s="1"/>
      <c r="I27" s="8">
        <v>1.447931337</v>
      </c>
      <c r="J27" s="9">
        <v>1.4967263690000003</v>
      </c>
      <c r="K27" s="10">
        <v>-3.260117080224989E-2</v>
      </c>
    </row>
    <row r="28" spans="1:14" s="15" customFormat="1" ht="19.5" customHeight="1">
      <c r="A28" s="48" t="s">
        <v>21</v>
      </c>
      <c r="B28" s="13"/>
      <c r="C28" s="8">
        <v>0.13709954000000005</v>
      </c>
      <c r="D28" s="9">
        <v>0.15177275999999992</v>
      </c>
      <c r="E28" s="10">
        <v>-9.6678877026416865E-2</v>
      </c>
      <c r="F28" s="9">
        <v>0.17800368400000002</v>
      </c>
      <c r="G28" s="10">
        <v>-0.22979380584055764</v>
      </c>
      <c r="H28" s="1"/>
      <c r="I28" s="8">
        <v>0.56195961999999999</v>
      </c>
      <c r="J28" s="9">
        <v>0.60366455400000008</v>
      </c>
      <c r="K28" s="10">
        <v>-6.9086272705022989E-2</v>
      </c>
    </row>
    <row r="29" spans="1:14" s="15" customFormat="1" ht="19.5" customHeight="1">
      <c r="A29" s="48" t="s">
        <v>22</v>
      </c>
      <c r="B29" s="13"/>
      <c r="C29" s="8">
        <v>0.13453808999999997</v>
      </c>
      <c r="D29" s="9">
        <v>0.13074251000000001</v>
      </c>
      <c r="E29" s="10">
        <v>2.9030955578258189E-2</v>
      </c>
      <c r="F29" s="9">
        <v>8.6097512000000029E-2</v>
      </c>
      <c r="G29" s="10">
        <v>0.56262459709637058</v>
      </c>
      <c r="H29" s="1"/>
      <c r="I29" s="8">
        <v>0.49379682800000002</v>
      </c>
      <c r="J29" s="9">
        <v>0.33857743200000007</v>
      </c>
      <c r="K29" s="10">
        <v>0.45844578323814544</v>
      </c>
    </row>
    <row r="30" spans="1:14" s="15" customFormat="1" ht="19.5" customHeight="1">
      <c r="A30" s="48" t="s">
        <v>23</v>
      </c>
      <c r="B30" s="13"/>
      <c r="C30" s="8">
        <v>6.4183310000000007E-2</v>
      </c>
      <c r="D30" s="9">
        <v>5.9868269999999987E-2</v>
      </c>
      <c r="E30" s="10">
        <v>7.2075575258814473E-2</v>
      </c>
      <c r="F30" s="9">
        <v>7.9901249999999979E-2</v>
      </c>
      <c r="G30" s="10">
        <v>-0.19671707263653537</v>
      </c>
      <c r="H30" s="1"/>
      <c r="I30" s="8">
        <v>0.27467808000000005</v>
      </c>
      <c r="J30" s="9">
        <v>0.27534104000000004</v>
      </c>
      <c r="K30" s="10">
        <v>-2.407777641865505E-3</v>
      </c>
    </row>
    <row r="31" spans="1:14" s="15" customFormat="1" ht="19.5" customHeight="1">
      <c r="A31" s="48" t="s">
        <v>24</v>
      </c>
      <c r="B31" s="13"/>
      <c r="C31" s="8">
        <v>1.8576192000000002E-2</v>
      </c>
      <c r="D31" s="9">
        <v>2.1073264999999997E-2</v>
      </c>
      <c r="E31" s="10">
        <v>-0.11849483219614976</v>
      </c>
      <c r="F31" s="9">
        <v>1.2900037E-2</v>
      </c>
      <c r="G31" s="10">
        <v>0.44001075345752905</v>
      </c>
      <c r="H31" s="1"/>
      <c r="I31" s="8">
        <v>6.6633982000000008E-2</v>
      </c>
      <c r="J31" s="9">
        <v>4.1783194000000003E-2</v>
      </c>
      <c r="K31" s="10">
        <v>0.59475558522404981</v>
      </c>
    </row>
    <row r="32" spans="1:14" s="15" customFormat="1" ht="19.5" customHeight="1">
      <c r="A32" s="7"/>
      <c r="B32" s="13"/>
      <c r="C32" s="16"/>
      <c r="D32" s="17"/>
      <c r="E32" s="18"/>
      <c r="F32" s="17"/>
      <c r="G32" s="19"/>
      <c r="H32" s="14"/>
      <c r="I32" s="16"/>
      <c r="J32" s="17"/>
      <c r="K32" s="18"/>
    </row>
    <row r="33" spans="1:11" ht="19.5" customHeight="1">
      <c r="A33" s="20" t="s">
        <v>25</v>
      </c>
      <c r="B33" s="21"/>
      <c r="C33" s="21"/>
      <c r="D33" s="21"/>
      <c r="E33" s="21"/>
      <c r="F33" s="21"/>
      <c r="G33" s="22"/>
      <c r="I33" s="21"/>
      <c r="J33" s="21"/>
      <c r="K33" s="21"/>
    </row>
    <row r="34" spans="1:11" ht="19.5" customHeight="1"/>
    <row r="35" spans="1:11" ht="19.5" customHeight="1">
      <c r="A35" s="49" t="s">
        <v>7</v>
      </c>
      <c r="B35" s="23"/>
      <c r="C35" s="23"/>
      <c r="D35" s="23"/>
      <c r="E35" s="23"/>
      <c r="F35" s="23"/>
      <c r="G35" s="3"/>
      <c r="I35" s="23"/>
      <c r="J35" s="23"/>
      <c r="K35" s="23"/>
    </row>
    <row r="36" spans="1:11" ht="19.5" customHeight="1">
      <c r="A36" s="53" t="s">
        <v>8</v>
      </c>
      <c r="B36" s="5"/>
      <c r="C36" s="55" t="s">
        <v>1</v>
      </c>
      <c r="D36" s="53" t="s">
        <v>2</v>
      </c>
      <c r="E36" s="53" t="s">
        <v>3</v>
      </c>
      <c r="F36" s="53" t="s">
        <v>4</v>
      </c>
      <c r="G36" s="53" t="s">
        <v>5</v>
      </c>
      <c r="I36" s="57">
        <v>2011</v>
      </c>
      <c r="J36" s="59">
        <v>2010</v>
      </c>
      <c r="K36" s="53" t="s">
        <v>0</v>
      </c>
    </row>
    <row r="37" spans="1:11" ht="19.5" customHeight="1">
      <c r="A37" s="54"/>
      <c r="B37" s="5"/>
      <c r="C37" s="56"/>
      <c r="D37" s="54"/>
      <c r="E37" s="54"/>
      <c r="F37" s="54"/>
      <c r="G37" s="54"/>
      <c r="I37" s="58"/>
      <c r="J37" s="60"/>
      <c r="K37" s="54"/>
    </row>
    <row r="38" spans="1:11" ht="19.5" customHeight="1">
      <c r="A38" s="48" t="s">
        <v>9</v>
      </c>
      <c r="B38" s="7"/>
      <c r="C38" s="8">
        <v>0.44835854700000077</v>
      </c>
      <c r="D38" s="9">
        <v>0.22928907999999998</v>
      </c>
      <c r="E38" s="10">
        <v>0.95542913338917335</v>
      </c>
      <c r="F38" s="9">
        <v>7.7032839999999991E-2</v>
      </c>
      <c r="G38" s="10">
        <v>4.8203559287182038</v>
      </c>
      <c r="I38" s="8">
        <v>0.961990067000001</v>
      </c>
      <c r="J38" s="9">
        <v>0.58227563000000004</v>
      </c>
      <c r="K38" s="10">
        <v>0.65212146522429748</v>
      </c>
    </row>
    <row r="39" spans="1:11" ht="19.5" customHeight="1">
      <c r="A39" s="48" t="s">
        <v>26</v>
      </c>
      <c r="B39" s="7"/>
      <c r="C39" s="8">
        <v>0.79036749940620066</v>
      </c>
      <c r="D39" s="9">
        <v>0.56117047529354414</v>
      </c>
      <c r="E39" s="10">
        <v>0.40842673341423619</v>
      </c>
      <c r="F39" s="9">
        <v>1.1078340900000005</v>
      </c>
      <c r="G39" s="10">
        <v>-0.28656510343872854</v>
      </c>
      <c r="I39" s="8">
        <v>3.1796640400997513</v>
      </c>
      <c r="J39" s="9">
        <v>3.835</v>
      </c>
      <c r="K39" s="10">
        <v>-0.17088291001310263</v>
      </c>
    </row>
    <row r="40" spans="1:11" ht="19.5" customHeight="1">
      <c r="A40" s="48" t="s">
        <v>27</v>
      </c>
      <c r="B40" s="7"/>
      <c r="C40" s="8">
        <v>2.0447964193787578</v>
      </c>
      <c r="D40" s="9">
        <v>2.2197056142807359</v>
      </c>
      <c r="E40" s="10">
        <v>-7.8798374782979907E-2</v>
      </c>
      <c r="F40" s="9">
        <v>1.3949548813999997</v>
      </c>
      <c r="G40" s="10">
        <v>0.46585129500860023</v>
      </c>
      <c r="I40" s="8">
        <v>7.101117445859515</v>
      </c>
      <c r="J40" s="9">
        <v>5.673</v>
      </c>
      <c r="K40" s="10">
        <v>0.25173936997347335</v>
      </c>
    </row>
    <row r="41" spans="1:11" ht="19.5" customHeight="1">
      <c r="A41" s="48" t="s">
        <v>28</v>
      </c>
      <c r="B41" s="7"/>
      <c r="C41" s="8">
        <v>2.9496940000000001E-3</v>
      </c>
      <c r="D41" s="9">
        <v>9.9469850000000002E-3</v>
      </c>
      <c r="E41" s="10">
        <v>-0.70345848515907083</v>
      </c>
      <c r="F41" s="9">
        <v>9.5871907999999992E-2</v>
      </c>
      <c r="G41" s="10">
        <v>-0.96923296863978137</v>
      </c>
      <c r="I41" s="8">
        <v>8.1609137089999992E-2</v>
      </c>
      <c r="J41" s="9">
        <v>0.26257688200000001</v>
      </c>
      <c r="K41" s="10">
        <v>-0.68919907773906774</v>
      </c>
    </row>
    <row r="42" spans="1:11" ht="19.5" customHeight="1">
      <c r="A42" s="48" t="s">
        <v>15</v>
      </c>
      <c r="B42" s="7"/>
      <c r="C42" s="8">
        <v>0.29359447799999999</v>
      </c>
      <c r="D42" s="9">
        <v>0.29874566899999999</v>
      </c>
      <c r="E42" s="10">
        <v>-1.7242730303815734E-2</v>
      </c>
      <c r="F42" s="9">
        <v>0.33071699199999999</v>
      </c>
      <c r="G42" s="10">
        <v>-0.11224858382843539</v>
      </c>
      <c r="I42" s="8">
        <v>1.2920833700000001</v>
      </c>
      <c r="J42" s="9">
        <v>1.1579578590000001</v>
      </c>
      <c r="K42" s="10">
        <v>0.11582935420104956</v>
      </c>
    </row>
    <row r="43" spans="1:11" ht="19.5" customHeight="1">
      <c r="A43" s="48" t="s">
        <v>16</v>
      </c>
      <c r="B43" s="7"/>
      <c r="C43" s="8">
        <v>4.6363187040000003E-2</v>
      </c>
      <c r="D43" s="9">
        <v>7.0219349819999999E-2</v>
      </c>
      <c r="E43" s="10">
        <v>-0.33973773384619466</v>
      </c>
      <c r="F43" s="9">
        <v>5.2887218270000001E-2</v>
      </c>
      <c r="G43" s="10">
        <v>-0.12335742819169448</v>
      </c>
      <c r="I43" s="8">
        <v>0.23941593165</v>
      </c>
      <c r="J43" s="9">
        <v>0.21997214726</v>
      </c>
      <c r="K43" s="10">
        <v>8.8392028864536565E-2</v>
      </c>
    </row>
    <row r="44" spans="1:11" ht="19.5" customHeight="1">
      <c r="A44" s="48" t="s">
        <v>29</v>
      </c>
      <c r="B44" s="7"/>
      <c r="C44" s="8">
        <v>3.6264298248249589</v>
      </c>
      <c r="D44" s="9">
        <v>3.3890771733942797</v>
      </c>
      <c r="E44" s="10">
        <v>7.0034596229911816E-2</v>
      </c>
      <c r="F44" s="9">
        <v>3.0592979296700005</v>
      </c>
      <c r="G44" s="10">
        <v>0.18537975319590183</v>
      </c>
      <c r="I44" s="8">
        <v>12.855879991699268</v>
      </c>
      <c r="J44" s="9">
        <v>11.73078251826</v>
      </c>
      <c r="K44" s="10">
        <v>9.5909839918006723E-2</v>
      </c>
    </row>
    <row r="45" spans="1:11" ht="19.5" customHeight="1">
      <c r="A45" s="7"/>
      <c r="B45" s="7"/>
      <c r="C45" s="34"/>
      <c r="D45" s="35"/>
      <c r="E45" s="36"/>
      <c r="F45" s="35"/>
      <c r="G45" s="36"/>
      <c r="I45" s="34"/>
      <c r="J45" s="35"/>
      <c r="K45" s="36"/>
    </row>
    <row r="46" spans="1:11" ht="27.75" customHeight="1">
      <c r="A46" s="23" t="s">
        <v>18</v>
      </c>
      <c r="B46" s="23"/>
      <c r="C46" s="23"/>
      <c r="D46" s="23"/>
      <c r="E46" s="23"/>
      <c r="F46" s="23"/>
      <c r="G46" s="3"/>
      <c r="I46" s="23"/>
      <c r="J46" s="23"/>
      <c r="K46" s="23"/>
    </row>
    <row r="47" spans="1:11" ht="19.5" customHeight="1">
      <c r="A47" s="53" t="s">
        <v>8</v>
      </c>
      <c r="B47" s="5"/>
      <c r="C47" s="55" t="str">
        <f>C8</f>
        <v>Q4 
2011</v>
      </c>
      <c r="D47" s="53" t="str">
        <f>D8</f>
        <v>Q3
2011</v>
      </c>
      <c r="E47" s="53" t="str">
        <f>E8</f>
        <v>Q4 11 / 
Q3 11</v>
      </c>
      <c r="F47" s="53" t="str">
        <f>F8</f>
        <v>Q4
2010</v>
      </c>
      <c r="G47" s="53" t="str">
        <f>G8</f>
        <v>Q4 11/ 
Q4 10</v>
      </c>
      <c r="I47" s="55">
        <f>I8</f>
        <v>2011</v>
      </c>
      <c r="J47" s="53">
        <f>J8</f>
        <v>2010</v>
      </c>
      <c r="K47" s="53" t="str">
        <f>K8</f>
        <v>2011 / 
2010</v>
      </c>
    </row>
    <row r="48" spans="1:11" ht="19.5" customHeight="1">
      <c r="A48" s="54"/>
      <c r="B48" s="5"/>
      <c r="C48" s="55"/>
      <c r="D48" s="53"/>
      <c r="E48" s="53"/>
      <c r="F48" s="53"/>
      <c r="G48" s="53"/>
      <c r="I48" s="55"/>
      <c r="J48" s="53"/>
      <c r="K48" s="53"/>
    </row>
    <row r="49" spans="1:11" ht="19.5" customHeight="1">
      <c r="A49" s="48" t="s">
        <v>9</v>
      </c>
      <c r="B49" s="7"/>
      <c r="C49" s="8">
        <v>0.30513259000000348</v>
      </c>
      <c r="D49" s="9">
        <v>0.34901500000000035</v>
      </c>
      <c r="E49" s="10">
        <v>-0.12573216050885161</v>
      </c>
      <c r="F49" s="9">
        <v>0.14701744000000011</v>
      </c>
      <c r="G49" s="10">
        <v>1.0754856702715219</v>
      </c>
      <c r="I49" s="8">
        <v>0.94672858000000382</v>
      </c>
      <c r="J49" s="9">
        <v>0.63672023000000111</v>
      </c>
      <c r="K49" s="10">
        <v>0.48688314803505173</v>
      </c>
    </row>
    <row r="50" spans="1:11" ht="19.5" customHeight="1">
      <c r="A50" s="48" t="s">
        <v>26</v>
      </c>
      <c r="B50" s="7"/>
      <c r="C50" s="8">
        <v>1.1293801599999127</v>
      </c>
      <c r="D50" s="9">
        <v>0.99101621000000162</v>
      </c>
      <c r="E50" s="10">
        <v>0.13961825104748882</v>
      </c>
      <c r="F50" s="9">
        <v>1.1501155900000055</v>
      </c>
      <c r="G50" s="10">
        <v>-1.8028996546419096E-2</v>
      </c>
      <c r="I50" s="8">
        <v>4.1314845899999249</v>
      </c>
      <c r="J50" s="9">
        <v>3.9531336399999963</v>
      </c>
      <c r="K50" s="10">
        <v>4.5116347242925237E-2</v>
      </c>
    </row>
    <row r="51" spans="1:11" ht="19.5" customHeight="1">
      <c r="A51" s="6" t="s">
        <v>30</v>
      </c>
      <c r="B51" s="7"/>
      <c r="C51" s="8">
        <v>0.51634945000001264</v>
      </c>
      <c r="D51" s="9">
        <v>0.53900016999999989</v>
      </c>
      <c r="E51" s="10">
        <v>-4.2023586003669067E-2</v>
      </c>
      <c r="F51" s="9">
        <v>0.50849999999999995</v>
      </c>
      <c r="G51" s="10">
        <v>1.543647984269958E-2</v>
      </c>
      <c r="I51" s="8">
        <v>1.9940907500000229</v>
      </c>
      <c r="J51" s="9">
        <v>2.019669156</v>
      </c>
      <c r="K51" s="10">
        <v>-1.2664651496998469E-2</v>
      </c>
    </row>
    <row r="52" spans="1:11" ht="19.5" customHeight="1">
      <c r="A52" s="48" t="s">
        <v>20</v>
      </c>
      <c r="B52" s="7"/>
      <c r="C52" s="8">
        <v>0.31821105000000582</v>
      </c>
      <c r="D52" s="9">
        <v>0.36717706000000006</v>
      </c>
      <c r="E52" s="10">
        <v>-0.13335803168093951</v>
      </c>
      <c r="F52" s="9">
        <v>0.34957070299999998</v>
      </c>
      <c r="G52" s="10">
        <v>-8.9709042350709089E-2</v>
      </c>
      <c r="I52" s="8">
        <v>1.4248954790000135</v>
      </c>
      <c r="J52" s="9">
        <v>1.5192430799999992</v>
      </c>
      <c r="K52" s="10">
        <v>-6.2101715151459347E-2</v>
      </c>
    </row>
    <row r="53" spans="1:11" ht="19.5" customHeight="1">
      <c r="A53" s="48" t="s">
        <v>21</v>
      </c>
      <c r="B53" s="7"/>
      <c r="C53" s="8">
        <v>0.12342412699999863</v>
      </c>
      <c r="D53" s="9">
        <v>0.14627466</v>
      </c>
      <c r="E53" s="10">
        <v>-0.15621662015827875</v>
      </c>
      <c r="F53" s="9">
        <v>0.17737185799999999</v>
      </c>
      <c r="G53" s="10">
        <v>-0.30415045322466749</v>
      </c>
      <c r="I53" s="8">
        <v>0.53374241699999814</v>
      </c>
      <c r="J53" s="9">
        <v>0.57947185800000001</v>
      </c>
      <c r="K53" s="10">
        <v>-7.8915723634678803E-2</v>
      </c>
    </row>
    <row r="54" spans="1:11" ht="19.5" customHeight="1">
      <c r="A54" s="48" t="s">
        <v>22</v>
      </c>
      <c r="B54" s="7"/>
      <c r="C54" s="8">
        <v>0.1309610170000044</v>
      </c>
      <c r="D54" s="9">
        <v>0.12966080999999999</v>
      </c>
      <c r="E54" s="10">
        <v>1.0027756266557386E-2</v>
      </c>
      <c r="F54" s="9">
        <v>8.8705577000000008E-2</v>
      </c>
      <c r="G54" s="10">
        <v>0.47635606947243447</v>
      </c>
      <c r="I54" s="8">
        <v>0.4884400630000072</v>
      </c>
      <c r="J54" s="9">
        <v>0.33341109000000008</v>
      </c>
      <c r="K54" s="10">
        <v>0.46497845347617894</v>
      </c>
    </row>
    <row r="55" spans="1:11" ht="19.5" customHeight="1">
      <c r="A55" s="48" t="s">
        <v>23</v>
      </c>
      <c r="B55" s="7"/>
      <c r="C55" s="8">
        <v>7.0710040000001181E-2</v>
      </c>
      <c r="D55" s="9">
        <v>5.8656909999999868E-2</v>
      </c>
      <c r="E55" s="10">
        <v>0.20548525314411115</v>
      </c>
      <c r="F55" s="9">
        <v>8.3123940000000049E-2</v>
      </c>
      <c r="G55" s="10">
        <v>-0.14934205476784257</v>
      </c>
      <c r="I55" s="8">
        <v>0.28044160500000304</v>
      </c>
      <c r="J55" s="9">
        <v>0.26686332999999973</v>
      </c>
      <c r="K55" s="10">
        <v>5.0881007143256829E-2</v>
      </c>
    </row>
    <row r="56" spans="1:11" ht="19.5" customHeight="1">
      <c r="A56" s="48" t="s">
        <v>24</v>
      </c>
      <c r="B56" s="7"/>
      <c r="C56" s="8">
        <v>2.0093821000000046E-2</v>
      </c>
      <c r="D56" s="9">
        <v>2.1086077999999998E-2</v>
      </c>
      <c r="E56" s="10">
        <v>-4.7057447098505012E-2</v>
      </c>
      <c r="F56" s="9">
        <v>1.1847059000000002E-2</v>
      </c>
      <c r="G56" s="10">
        <v>0.69610204524178054</v>
      </c>
      <c r="I56" s="8">
        <v>6.6077492000000071E-2</v>
      </c>
      <c r="J56" s="9">
        <v>4.0332757000000004E-2</v>
      </c>
      <c r="K56" s="10">
        <v>0.63830833582737889</v>
      </c>
    </row>
    <row r="57" spans="1:11" ht="19.5" customHeight="1">
      <c r="A57" s="48" t="s">
        <v>31</v>
      </c>
      <c r="B57" s="7"/>
      <c r="C57" s="8">
        <v>2.6142622549999386</v>
      </c>
      <c r="D57" s="9">
        <v>2.6018868980000018</v>
      </c>
      <c r="E57" s="10">
        <v>4.7563009020297198E-3</v>
      </c>
      <c r="F57" s="9">
        <v>2.5162521670000055</v>
      </c>
      <c r="G57" s="10">
        <v>3.8950821100249833E-2</v>
      </c>
      <c r="I57" s="8">
        <v>9.8659009759999741</v>
      </c>
      <c r="J57" s="9">
        <v>9.3488451409999964</v>
      </c>
      <c r="K57" s="10">
        <v>5.5306920502126378E-2</v>
      </c>
    </row>
    <row r="58" spans="1:11" s="24" customFormat="1" ht="19.5" customHeight="1">
      <c r="B58" s="25"/>
    </row>
    <row r="59" spans="1:11" ht="19.5" customHeight="1">
      <c r="A59" s="49" t="s">
        <v>32</v>
      </c>
      <c r="B59" s="23"/>
      <c r="C59" s="23"/>
      <c r="D59" s="23"/>
      <c r="E59" s="37"/>
      <c r="F59" s="23"/>
      <c r="G59" s="3"/>
      <c r="I59" s="23"/>
      <c r="J59" s="23"/>
      <c r="K59" s="23"/>
    </row>
    <row r="60" spans="1:11" ht="19.5" customHeight="1">
      <c r="A60" s="53" t="s">
        <v>8</v>
      </c>
      <c r="B60" s="5"/>
      <c r="C60" s="55" t="str">
        <f>C8</f>
        <v>Q4 
2011</v>
      </c>
      <c r="D60" s="53" t="str">
        <f>D8</f>
        <v>Q3
2011</v>
      </c>
      <c r="E60" s="53" t="str">
        <f>E8</f>
        <v>Q4 11 / 
Q3 11</v>
      </c>
      <c r="F60" s="53" t="str">
        <f>F8</f>
        <v>Q4
2010</v>
      </c>
      <c r="G60" s="53" t="str">
        <f>G8</f>
        <v>Q4 11/ 
Q4 10</v>
      </c>
      <c r="I60" s="55">
        <f>I8</f>
        <v>2011</v>
      </c>
      <c r="J60" s="53">
        <f>J8</f>
        <v>2010</v>
      </c>
      <c r="K60" s="53" t="str">
        <f>K8</f>
        <v>2011 / 
2010</v>
      </c>
    </row>
    <row r="61" spans="1:11" ht="19.5" customHeight="1">
      <c r="A61" s="54"/>
      <c r="B61" s="5"/>
      <c r="C61" s="55"/>
      <c r="D61" s="53"/>
      <c r="E61" s="53"/>
      <c r="F61" s="53"/>
      <c r="G61" s="53"/>
      <c r="I61" s="55"/>
      <c r="J61" s="53"/>
      <c r="K61" s="53"/>
    </row>
    <row r="62" spans="1:11" s="28" customFormat="1" ht="19.5" customHeight="1">
      <c r="A62" s="6" t="s">
        <v>24</v>
      </c>
      <c r="B62" s="7"/>
      <c r="C62" s="8">
        <v>4.4254860000000007E-2</v>
      </c>
      <c r="D62" s="9">
        <v>4.3537109999999997E-2</v>
      </c>
      <c r="E62" s="10">
        <v>1.648593579132851E-2</v>
      </c>
      <c r="F62" s="9">
        <v>4.3724849999999989E-2</v>
      </c>
      <c r="G62" s="10">
        <v>1.2121482406458162E-2</v>
      </c>
      <c r="I62" s="8">
        <v>0.1692235</v>
      </c>
      <c r="J62" s="9">
        <v>0.15358418999999998</v>
      </c>
      <c r="K62" s="10">
        <v>0.10182890569660863</v>
      </c>
    </row>
    <row r="63" spans="1:11" ht="19.5" customHeight="1"/>
    <row r="64" spans="1:11" ht="19.5" customHeight="1">
      <c r="A64" s="50" t="s">
        <v>33</v>
      </c>
    </row>
    <row r="65" spans="1:11" ht="19.5" customHeight="1">
      <c r="A65" s="53" t="s">
        <v>8</v>
      </c>
      <c r="B65" s="51"/>
      <c r="C65" s="62" t="str">
        <f>C60</f>
        <v>Q4 
2011</v>
      </c>
      <c r="D65" s="64" t="str">
        <f>D60</f>
        <v>Q3
2011</v>
      </c>
      <c r="E65" s="64" t="str">
        <f>E60</f>
        <v>Q4 11 / 
Q3 11</v>
      </c>
      <c r="F65" s="64" t="str">
        <f>F60</f>
        <v>Q4
2010</v>
      </c>
      <c r="G65" s="64" t="str">
        <f>G60</f>
        <v>Q4 11/ 
Q4 10</v>
      </c>
      <c r="H65" s="52"/>
      <c r="I65" s="62">
        <f>I60</f>
        <v>2011</v>
      </c>
      <c r="J65" s="64">
        <f>J60</f>
        <v>2010</v>
      </c>
      <c r="K65" s="64" t="str">
        <f>K60</f>
        <v>2011 / 
2010</v>
      </c>
    </row>
    <row r="66" spans="1:11" ht="19.5" customHeight="1">
      <c r="A66" s="54"/>
      <c r="B66" s="51"/>
      <c r="C66" s="63"/>
      <c r="D66" s="65"/>
      <c r="E66" s="65"/>
      <c r="F66" s="65"/>
      <c r="G66" s="65"/>
      <c r="H66" s="52"/>
      <c r="I66" s="63"/>
      <c r="J66" s="65"/>
      <c r="K66" s="65"/>
    </row>
    <row r="67" spans="1:11" s="28" customFormat="1" ht="19.5" customHeight="1">
      <c r="A67" s="6" t="s">
        <v>34</v>
      </c>
      <c r="B67" s="7"/>
      <c r="C67" s="8">
        <v>3.3690000000000002</v>
      </c>
      <c r="D67" s="38">
        <v>3.46</v>
      </c>
      <c r="E67" s="10">
        <v>-2.6300578034681998E-2</v>
      </c>
      <c r="F67" s="38">
        <v>3.0464499999999997</v>
      </c>
      <c r="G67" s="10">
        <v>0.10587733263306487</v>
      </c>
      <c r="I67" s="8">
        <v>13.174217000000001</v>
      </c>
      <c r="J67" s="38">
        <v>12.023194459999999</v>
      </c>
      <c r="K67" s="10">
        <v>9.5733504421752658E-2</v>
      </c>
    </row>
    <row r="68" spans="1:11" s="28" customFormat="1" ht="19.5" customHeight="1">
      <c r="A68" s="6" t="s">
        <v>35</v>
      </c>
      <c r="B68" s="7"/>
      <c r="C68" s="8">
        <v>0.42899999999999999</v>
      </c>
      <c r="D68" s="38">
        <v>0.40899999999999997</v>
      </c>
      <c r="E68" s="10">
        <v>4.8899755501222497E-2</v>
      </c>
      <c r="F68" s="38">
        <v>0.45874000000000004</v>
      </c>
      <c r="G68" s="10">
        <v>-6.4829751057243867E-2</v>
      </c>
      <c r="I68" s="8">
        <v>1.6919999999999999</v>
      </c>
      <c r="J68" s="38">
        <v>1.8048483999999998</v>
      </c>
      <c r="K68" s="10">
        <v>-6.2525140615688146E-2</v>
      </c>
    </row>
    <row r="69" spans="1:11" ht="19.5" customHeight="1"/>
    <row r="70" spans="1:11" ht="19.5" customHeight="1">
      <c r="A70" s="49" t="s">
        <v>36</v>
      </c>
      <c r="B70" s="23"/>
      <c r="C70" s="23"/>
      <c r="D70" s="23"/>
      <c r="E70" s="23"/>
      <c r="F70" s="23"/>
      <c r="G70" s="3"/>
      <c r="I70" s="23"/>
      <c r="J70" s="23"/>
      <c r="K70" s="23"/>
    </row>
    <row r="71" spans="1:11" ht="19.5" customHeight="1">
      <c r="A71" s="53" t="s">
        <v>8</v>
      </c>
      <c r="B71" s="5"/>
      <c r="C71" s="55" t="str">
        <f>C65</f>
        <v>Q4 
2011</v>
      </c>
      <c r="D71" s="53" t="str">
        <f>D65</f>
        <v>Q3
2011</v>
      </c>
      <c r="E71" s="53" t="str">
        <f>E65</f>
        <v>Q4 11 / 
Q3 11</v>
      </c>
      <c r="F71" s="53" t="str">
        <f>F65</f>
        <v>Q4
2010</v>
      </c>
      <c r="G71" s="53" t="str">
        <f>G65</f>
        <v>Q4 11/ 
Q4 10</v>
      </c>
      <c r="I71" s="55">
        <f>I65</f>
        <v>2011</v>
      </c>
      <c r="J71" s="53">
        <f>J65</f>
        <v>2010</v>
      </c>
      <c r="K71" s="53" t="str">
        <f>K65</f>
        <v>2011 / 
2010</v>
      </c>
    </row>
    <row r="72" spans="1:11" ht="19.5" customHeight="1">
      <c r="A72" s="54"/>
      <c r="B72" s="5"/>
      <c r="C72" s="55"/>
      <c r="D72" s="53"/>
      <c r="E72" s="53"/>
      <c r="F72" s="53"/>
      <c r="G72" s="53"/>
      <c r="I72" s="55"/>
      <c r="J72" s="53"/>
      <c r="K72" s="53"/>
    </row>
    <row r="73" spans="1:11" ht="19.5" customHeight="1">
      <c r="A73" s="48" t="s">
        <v>37</v>
      </c>
      <c r="B73" s="7"/>
      <c r="C73" s="8">
        <v>1.0191235899999993</v>
      </c>
      <c r="D73" s="9">
        <v>1.0064142170000003</v>
      </c>
      <c r="E73" s="10">
        <v>1.2628371882388523E-2</v>
      </c>
      <c r="F73" s="9">
        <v>0.86636941600000028</v>
      </c>
      <c r="G73" s="10">
        <v>0.17631528904293514</v>
      </c>
      <c r="I73" s="8">
        <v>3.8046518559999996</v>
      </c>
      <c r="J73" s="9">
        <v>3.3633283769999998</v>
      </c>
      <c r="K73" s="10">
        <v>0.13121629217592146</v>
      </c>
    </row>
    <row r="74" spans="1:11" ht="19.5" customHeight="1">
      <c r="A74" s="39"/>
      <c r="B74" s="5"/>
      <c r="C74" s="40"/>
      <c r="D74" s="40"/>
      <c r="E74" s="40"/>
      <c r="F74" s="40"/>
      <c r="G74" s="40"/>
      <c r="I74" s="40"/>
      <c r="J74" s="40"/>
      <c r="K74" s="40"/>
    </row>
    <row r="75" spans="1:11" ht="19.5" customHeight="1">
      <c r="A75" s="61" t="s">
        <v>41</v>
      </c>
      <c r="B75" s="61"/>
      <c r="C75" s="61"/>
      <c r="D75" s="23"/>
      <c r="E75" s="23"/>
      <c r="F75" s="23"/>
      <c r="G75" s="3"/>
      <c r="J75" s="23"/>
      <c r="K75" s="23"/>
    </row>
    <row r="76" spans="1:11" ht="19.5" customHeight="1">
      <c r="A76" s="53" t="s">
        <v>8</v>
      </c>
      <c r="B76" s="5"/>
      <c r="C76" s="55" t="str">
        <f>C71</f>
        <v>Q4 
2011</v>
      </c>
      <c r="D76" s="53" t="str">
        <f>D71</f>
        <v>Q3
2011</v>
      </c>
      <c r="E76" s="53" t="str">
        <f>E71</f>
        <v>Q4 11 / 
Q3 11</v>
      </c>
      <c r="F76" s="53" t="str">
        <f>F71</f>
        <v>Q4
2010</v>
      </c>
      <c r="G76" s="53" t="str">
        <f>G71</f>
        <v>Q4 11/ 
Q4 10</v>
      </c>
      <c r="I76" s="55">
        <f>I71</f>
        <v>2011</v>
      </c>
      <c r="J76" s="53">
        <f>J71</f>
        <v>2010</v>
      </c>
      <c r="K76" s="53" t="str">
        <f>K71</f>
        <v>2011 / 
2010</v>
      </c>
    </row>
    <row r="77" spans="1:11" ht="19.5" customHeight="1">
      <c r="A77" s="54"/>
      <c r="B77" s="5"/>
      <c r="C77" s="55"/>
      <c r="D77" s="53"/>
      <c r="E77" s="53"/>
      <c r="F77" s="53"/>
      <c r="G77" s="53"/>
      <c r="I77" s="55"/>
      <c r="J77" s="53"/>
      <c r="K77" s="53"/>
    </row>
    <row r="78" spans="1:11" ht="19.5" customHeight="1">
      <c r="A78" s="48" t="s">
        <v>28</v>
      </c>
      <c r="B78" s="7"/>
      <c r="C78" s="8">
        <v>0</v>
      </c>
      <c r="D78" s="9">
        <v>1.3417213000000001E-2</v>
      </c>
      <c r="E78" s="10">
        <v>-1</v>
      </c>
      <c r="F78" s="9">
        <v>8.5016383999999987E-2</v>
      </c>
      <c r="G78" s="10">
        <v>-1</v>
      </c>
      <c r="I78" s="8">
        <v>9.0230689089999996E-2</v>
      </c>
      <c r="J78" s="9">
        <v>0.25220756899999996</v>
      </c>
      <c r="K78" s="10">
        <v>-0.64223639501477447</v>
      </c>
    </row>
    <row r="79" spans="1:11" ht="19.5" customHeight="1">
      <c r="A79" s="48" t="s">
        <v>38</v>
      </c>
      <c r="B79" s="7"/>
      <c r="C79" s="8">
        <v>0.26816204099999991</v>
      </c>
      <c r="D79" s="9">
        <v>0.277385467</v>
      </c>
      <c r="E79" s="10">
        <v>-3.3251295029094297E-2</v>
      </c>
      <c r="F79" s="9">
        <v>0.22185592900000004</v>
      </c>
      <c r="G79" s="10">
        <v>0.20872154379069974</v>
      </c>
      <c r="I79" s="8">
        <v>1.1786597259</v>
      </c>
      <c r="J79" s="9">
        <v>0.87088419800000005</v>
      </c>
      <c r="K79" s="10">
        <v>0.35340580137613187</v>
      </c>
    </row>
    <row r="80" spans="1:11" ht="19.5" customHeight="1">
      <c r="A80" s="48" t="s">
        <v>39</v>
      </c>
      <c r="B80" s="7"/>
      <c r="C80" s="8">
        <v>2.4245737999999996E-2</v>
      </c>
      <c r="D80" s="9">
        <v>2.4873339000000001E-2</v>
      </c>
      <c r="E80" s="10">
        <v>-2.5231875784751057E-2</v>
      </c>
      <c r="F80" s="9">
        <v>0.10888701399999999</v>
      </c>
      <c r="G80" s="10">
        <v>-0.77733122519091213</v>
      </c>
      <c r="I80" s="8">
        <v>0.13271362909999998</v>
      </c>
      <c r="J80" s="9">
        <v>0.260415913</v>
      </c>
      <c r="K80" s="10">
        <v>-0.49037818936971034</v>
      </c>
    </row>
    <row r="81" spans="1:11" ht="19.5" customHeight="1">
      <c r="A81" s="48" t="s">
        <v>16</v>
      </c>
      <c r="B81" s="7"/>
      <c r="C81" s="8">
        <v>4.6363187040000003E-2</v>
      </c>
      <c r="D81" s="9">
        <v>7.0219349819999999E-2</v>
      </c>
      <c r="E81" s="10">
        <v>-0.33973773384619466</v>
      </c>
      <c r="F81" s="9">
        <v>5.2887218270000001E-2</v>
      </c>
      <c r="G81" s="10">
        <v>-0.12335742819169448</v>
      </c>
      <c r="I81" s="8">
        <v>0.23941593165</v>
      </c>
      <c r="J81" s="9">
        <v>0.21997214726</v>
      </c>
      <c r="K81" s="10">
        <v>8.8392028864536565E-2</v>
      </c>
    </row>
    <row r="82" spans="1:11" ht="28.5" customHeight="1">
      <c r="A82" s="6" t="s">
        <v>40</v>
      </c>
      <c r="B82" s="7"/>
      <c r="C82" s="8">
        <v>0.74295197219999998</v>
      </c>
      <c r="D82" s="9">
        <v>0.96820637479999982</v>
      </c>
      <c r="E82" s="10">
        <v>-0.2326512285632597</v>
      </c>
      <c r="F82" s="9">
        <v>0.85341247600000014</v>
      </c>
      <c r="G82" s="10">
        <v>-0.12943389850326037</v>
      </c>
      <c r="I82" s="8">
        <v>3.2633888058899996</v>
      </c>
      <c r="J82" s="9">
        <v>3.5690029804800005</v>
      </c>
      <c r="K82" s="10">
        <v>-8.5630125909533006E-2</v>
      </c>
    </row>
    <row r="83" spans="1:11" ht="19.5" customHeight="1">
      <c r="A83" s="39"/>
      <c r="B83" s="5"/>
      <c r="C83" s="40"/>
      <c r="D83" s="41"/>
      <c r="E83" s="41"/>
      <c r="F83" s="40"/>
      <c r="G83" s="36"/>
      <c r="I83" s="40"/>
      <c r="J83" s="41"/>
      <c r="K83" s="41"/>
    </row>
    <row r="84" spans="1:11" ht="19.5" customHeight="1">
      <c r="A84" s="26" t="s">
        <v>44</v>
      </c>
      <c r="B84" s="23"/>
      <c r="C84" s="23"/>
      <c r="D84" s="23"/>
      <c r="E84" s="23"/>
      <c r="F84" s="23"/>
      <c r="G84" s="3"/>
      <c r="I84" s="23"/>
      <c r="J84" s="23"/>
      <c r="K84" s="23"/>
    </row>
    <row r="85" spans="1:11" ht="19.5" customHeight="1">
      <c r="A85" s="53" t="s">
        <v>8</v>
      </c>
      <c r="B85" s="5"/>
      <c r="C85" s="55" t="str">
        <f>C8</f>
        <v>Q4 
2011</v>
      </c>
      <c r="D85" s="53" t="str">
        <f>D8</f>
        <v>Q3
2011</v>
      </c>
      <c r="E85" s="53" t="str">
        <f>E8</f>
        <v>Q4 11 / 
Q3 11</v>
      </c>
      <c r="F85" s="53" t="str">
        <f>F8</f>
        <v>Q4
2010</v>
      </c>
      <c r="G85" s="53" t="str">
        <f>G8</f>
        <v>Q4 11/ 
Q4 10</v>
      </c>
      <c r="I85" s="55">
        <f>I8</f>
        <v>2011</v>
      </c>
      <c r="J85" s="53">
        <f>J8</f>
        <v>2010</v>
      </c>
      <c r="K85" s="53" t="str">
        <f>K8</f>
        <v>2011 / 
2010</v>
      </c>
    </row>
    <row r="86" spans="1:11" ht="19.5" customHeight="1">
      <c r="A86" s="54"/>
      <c r="B86" s="5"/>
      <c r="C86" s="55"/>
      <c r="D86" s="53"/>
      <c r="E86" s="53"/>
      <c r="F86" s="53"/>
      <c r="G86" s="53"/>
      <c r="I86" s="55"/>
      <c r="J86" s="53"/>
      <c r="K86" s="53"/>
    </row>
    <row r="87" spans="1:11" s="28" customFormat="1" ht="19.5" customHeight="1">
      <c r="A87" s="48" t="s">
        <v>42</v>
      </c>
      <c r="B87" s="7"/>
      <c r="C87" s="8">
        <v>0.22164031447281057</v>
      </c>
      <c r="D87" s="9">
        <v>0.17829096000000003</v>
      </c>
      <c r="E87" s="10">
        <v>0.24313826384024484</v>
      </c>
      <c r="F87" s="9">
        <v>0.22251956599999997</v>
      </c>
      <c r="G87" s="10">
        <v>-3.9513447873136265E-3</v>
      </c>
      <c r="H87" s="28">
        <v>0</v>
      </c>
      <c r="I87" s="8">
        <v>0.89017711947281053</v>
      </c>
      <c r="J87" s="9">
        <v>1.0035720910000001</v>
      </c>
      <c r="K87" s="10">
        <v>-0.11299135612091227</v>
      </c>
    </row>
    <row r="88" spans="1:11" s="28" customFormat="1" ht="19.5" customHeight="1">
      <c r="A88" s="48" t="s">
        <v>20</v>
      </c>
      <c r="B88" s="7"/>
      <c r="C88" s="8">
        <v>2.0812394500000008E-2</v>
      </c>
      <c r="D88" s="9">
        <v>2.3491383000000012E-2</v>
      </c>
      <c r="E88" s="10">
        <v>-0.11404132740928885</v>
      </c>
      <c r="F88" s="9">
        <v>2.5640924000000002E-2</v>
      </c>
      <c r="G88" s="10">
        <v>-0.18831339697430538</v>
      </c>
      <c r="H88" s="28">
        <v>0</v>
      </c>
      <c r="I88" s="8">
        <v>9.4981938500000029E-2</v>
      </c>
      <c r="J88" s="9">
        <v>9.5369317000000023E-2</v>
      </c>
      <c r="K88" s="10">
        <v>-4.0618776791701006E-3</v>
      </c>
    </row>
    <row r="89" spans="1:11" s="28" customFormat="1" ht="19.5" customHeight="1">
      <c r="A89" s="48" t="s">
        <v>43</v>
      </c>
      <c r="B89" s="7"/>
      <c r="C89" s="8">
        <v>8.5717036718108111E-2</v>
      </c>
      <c r="D89" s="9">
        <v>8.3974387000000011E-2</v>
      </c>
      <c r="E89" s="10">
        <v>2.0752157656215964E-2</v>
      </c>
      <c r="F89" s="9">
        <v>6.7567673999999994E-2</v>
      </c>
      <c r="G89" s="10">
        <v>0.26861014511329961</v>
      </c>
      <c r="H89" s="28">
        <v>0</v>
      </c>
      <c r="I89" s="8">
        <v>0.35273222711810809</v>
      </c>
      <c r="J89" s="9">
        <v>0.33437157499999998</v>
      </c>
      <c r="K89" s="10">
        <v>5.4910923926796418E-2</v>
      </c>
    </row>
    <row r="90" spans="1:11" ht="19.5" customHeight="1"/>
    <row r="91" spans="1:11" ht="19.5" customHeight="1">
      <c r="A91" s="26" t="s">
        <v>45</v>
      </c>
      <c r="B91" s="23"/>
      <c r="C91" s="23"/>
      <c r="D91" s="23"/>
      <c r="E91" s="23"/>
      <c r="F91" s="23"/>
      <c r="G91" s="3"/>
      <c r="I91" s="23"/>
      <c r="J91" s="23"/>
      <c r="K91" s="23"/>
    </row>
    <row r="92" spans="1:11" ht="19.5" customHeight="1">
      <c r="A92" s="53" t="s">
        <v>8</v>
      </c>
      <c r="B92" s="5"/>
      <c r="C92" s="55" t="str">
        <f>C8</f>
        <v>Q4 
2011</v>
      </c>
      <c r="D92" s="53" t="str">
        <f>D8</f>
        <v>Q3
2011</v>
      </c>
      <c r="E92" s="53" t="str">
        <f>E8</f>
        <v>Q4 11 / 
Q3 11</v>
      </c>
      <c r="F92" s="53" t="str">
        <f>F8</f>
        <v>Q4
2010</v>
      </c>
      <c r="G92" s="53" t="str">
        <f>G8</f>
        <v>Q4 11/ 
Q4 10</v>
      </c>
      <c r="I92" s="55">
        <f>I8</f>
        <v>2011</v>
      </c>
      <c r="J92" s="53">
        <f>J8</f>
        <v>2010</v>
      </c>
      <c r="K92" s="53" t="str">
        <f>K8</f>
        <v>2011 / 
2010</v>
      </c>
    </row>
    <row r="93" spans="1:11" ht="19.5" customHeight="1">
      <c r="A93" s="54"/>
      <c r="B93" s="5"/>
      <c r="C93" s="55"/>
      <c r="D93" s="53"/>
      <c r="E93" s="53"/>
      <c r="F93" s="53"/>
      <c r="G93" s="53"/>
      <c r="I93" s="55"/>
      <c r="J93" s="53"/>
      <c r="K93" s="53"/>
    </row>
    <row r="94" spans="1:11" s="28" customFormat="1" ht="19.5" customHeight="1">
      <c r="A94" s="48" t="s">
        <v>46</v>
      </c>
      <c r="B94" s="7"/>
      <c r="C94" s="8">
        <v>0.24295350199999993</v>
      </c>
      <c r="D94" s="29">
        <v>0.24420833099999995</v>
      </c>
      <c r="E94" s="10">
        <v>-5.1383545961010135E-3</v>
      </c>
      <c r="F94" s="9">
        <v>0.22672526999999992</v>
      </c>
      <c r="G94" s="10">
        <v>7.1576635458411975E-2</v>
      </c>
      <c r="I94" s="8">
        <v>1.0320719540000003</v>
      </c>
      <c r="J94" s="29">
        <v>0.91806180799999959</v>
      </c>
      <c r="K94" s="10">
        <v>0.12418569752767761</v>
      </c>
    </row>
    <row r="95" spans="1:11" s="32" customFormat="1" ht="19.5" customHeight="1">
      <c r="A95" s="30" t="s">
        <v>47</v>
      </c>
      <c r="B95" s="31"/>
      <c r="C95" s="8">
        <v>8.9252431000000007E-2</v>
      </c>
      <c r="D95" s="29">
        <v>8.2998000000000002E-2</v>
      </c>
      <c r="E95" s="10">
        <v>7.5356406178462176E-2</v>
      </c>
      <c r="F95" s="9">
        <v>9.4904000000000002E-2</v>
      </c>
      <c r="G95" s="10">
        <v>-5.9550377223299256E-2</v>
      </c>
      <c r="H95" s="28"/>
      <c r="I95" s="8">
        <v>0.38154452599999999</v>
      </c>
      <c r="J95" s="29">
        <v>0.34818899999999997</v>
      </c>
      <c r="K95" s="10">
        <v>9.5797184862244533E-2</v>
      </c>
    </row>
    <row r="96" spans="1:11" ht="19.5" customHeight="1"/>
    <row r="97" spans="1:11" ht="19.5" customHeight="1">
      <c r="A97" s="26" t="s">
        <v>48</v>
      </c>
      <c r="B97" s="23"/>
      <c r="C97" s="23"/>
      <c r="D97" s="23"/>
      <c r="E97" s="23"/>
      <c r="F97" s="23"/>
      <c r="G97" s="3"/>
      <c r="I97" s="23"/>
      <c r="J97" s="23"/>
      <c r="K97" s="23"/>
    </row>
    <row r="98" spans="1:11" ht="19.5" customHeight="1">
      <c r="A98" s="53" t="s">
        <v>8</v>
      </c>
      <c r="B98" s="5"/>
      <c r="C98" s="55" t="str">
        <f>C47</f>
        <v>Q4 
2011</v>
      </c>
      <c r="D98" s="53" t="str">
        <f>D47</f>
        <v>Q3
2011</v>
      </c>
      <c r="E98" s="53" t="str">
        <f>E47</f>
        <v>Q4 11 / 
Q3 11</v>
      </c>
      <c r="F98" s="53" t="str">
        <f>F47</f>
        <v>Q4
2010</v>
      </c>
      <c r="G98" s="53" t="str">
        <f>G47</f>
        <v>Q4 11/ 
Q4 10</v>
      </c>
      <c r="I98" s="55">
        <f>I47</f>
        <v>2011</v>
      </c>
      <c r="J98" s="53">
        <f>J47</f>
        <v>2010</v>
      </c>
      <c r="K98" s="53" t="str">
        <f>K47</f>
        <v>2011 / 
2010</v>
      </c>
    </row>
    <row r="99" spans="1:11" ht="19.5" customHeight="1">
      <c r="A99" s="54"/>
      <c r="B99" s="5"/>
      <c r="C99" s="55"/>
      <c r="D99" s="53"/>
      <c r="E99" s="53"/>
      <c r="F99" s="53"/>
      <c r="G99" s="53"/>
      <c r="I99" s="55"/>
      <c r="J99" s="53"/>
      <c r="K99" s="53"/>
    </row>
    <row r="100" spans="1:11" ht="19.5" customHeight="1">
      <c r="A100" s="48" t="s">
        <v>42</v>
      </c>
      <c r="B100" s="7"/>
      <c r="C100" s="8">
        <v>0.17640731883373598</v>
      </c>
      <c r="D100" s="29">
        <v>0.2092735224086559</v>
      </c>
      <c r="E100" s="10">
        <v>-0.15704902940726972</v>
      </c>
      <c r="F100" s="9">
        <v>0.18420347986807997</v>
      </c>
      <c r="G100" s="10">
        <v>-4.2323636013431032E-2</v>
      </c>
      <c r="I100" s="8">
        <v>0.83231005435703187</v>
      </c>
      <c r="J100" s="9">
        <v>0.86381361222572794</v>
      </c>
      <c r="K100" s="10">
        <v>-3.6470318854461059E-2</v>
      </c>
    </row>
    <row r="101" spans="1:11" s="33" customFormat="1" ht="19.5" customHeight="1">
      <c r="A101" s="30" t="s">
        <v>49</v>
      </c>
      <c r="B101" s="31"/>
      <c r="C101" s="8">
        <v>0.121076799547448</v>
      </c>
      <c r="D101" s="29">
        <v>0.1387840011200159</v>
      </c>
      <c r="E101" s="10">
        <v>-0.12758820490594802</v>
      </c>
      <c r="F101" s="9">
        <v>0.11291929714688001</v>
      </c>
      <c r="G101" s="10">
        <v>7.2241880765137045E-2</v>
      </c>
      <c r="H101" s="1"/>
      <c r="I101" s="8">
        <v>0.56835416297146402</v>
      </c>
      <c r="J101" s="9">
        <v>0.5616015084767999</v>
      </c>
      <c r="K101" s="10">
        <v>1.2023925136844804E-2</v>
      </c>
    </row>
    <row r="102" spans="1:11" ht="19.5" customHeight="1">
      <c r="A102" s="48" t="s">
        <v>20</v>
      </c>
      <c r="B102" s="7"/>
      <c r="C102" s="8">
        <v>0.10544573391808001</v>
      </c>
      <c r="D102" s="29">
        <v>0.11135683146408</v>
      </c>
      <c r="E102" s="10">
        <v>-5.3082486887270242E-2</v>
      </c>
      <c r="F102" s="9">
        <v>0.11145856761376</v>
      </c>
      <c r="G102" s="10">
        <v>-5.3946805745040627E-2</v>
      </c>
      <c r="I102" s="8">
        <v>0.49696904378328005</v>
      </c>
      <c r="J102" s="9">
        <v>0.48651150879957605</v>
      </c>
      <c r="K102" s="10">
        <v>2.1494938546278153E-2</v>
      </c>
    </row>
    <row r="103" spans="1:11" ht="19.5" customHeight="1">
      <c r="A103" s="48" t="s">
        <v>50</v>
      </c>
      <c r="B103" s="7"/>
      <c r="C103" s="8">
        <v>8.1808945935999994E-2</v>
      </c>
      <c r="D103" s="29">
        <v>9.6671341407999989E-2</v>
      </c>
      <c r="E103" s="10">
        <v>-0.15374148383100916</v>
      </c>
      <c r="F103" s="9">
        <v>5.1838308127999999E-2</v>
      </c>
      <c r="G103" s="10">
        <v>0.57815617234258498</v>
      </c>
      <c r="I103" s="8">
        <v>0.32499050334399998</v>
      </c>
      <c r="J103" s="9">
        <v>0.28806539299200001</v>
      </c>
      <c r="K103" s="10">
        <v>0.12818308359944308</v>
      </c>
    </row>
    <row r="104" spans="1:11" ht="19.5" customHeight="1">
      <c r="A104" s="7"/>
      <c r="B104" s="7"/>
      <c r="C104" s="34"/>
      <c r="D104" s="35"/>
      <c r="E104" s="36"/>
      <c r="F104" s="35"/>
      <c r="G104" s="36"/>
      <c r="I104" s="34"/>
      <c r="J104" s="35"/>
      <c r="K104" s="36"/>
    </row>
    <row r="105" spans="1:11" ht="19.5" customHeight="1">
      <c r="A105" s="42" t="s">
        <v>51</v>
      </c>
      <c r="B105" s="31"/>
      <c r="C105" s="34"/>
      <c r="D105" s="34"/>
      <c r="E105" s="43"/>
      <c r="F105" s="34"/>
      <c r="G105" s="43"/>
      <c r="H105" s="33"/>
      <c r="I105" s="34"/>
      <c r="J105" s="34"/>
      <c r="K105" s="43"/>
    </row>
    <row r="106" spans="1:11" ht="19.5" customHeight="1">
      <c r="A106" s="44" t="s">
        <v>57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9.5" customHeight="1">
      <c r="A107" s="44" t="s">
        <v>52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9.5" customHeight="1">
      <c r="A108" s="44" t="s">
        <v>53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9.5" customHeight="1">
      <c r="A109" s="44" t="s">
        <v>54</v>
      </c>
      <c r="B109" s="44"/>
      <c r="C109" s="44"/>
      <c r="D109" s="44"/>
      <c r="E109" s="44"/>
      <c r="F109" s="44"/>
      <c r="G109" s="44"/>
      <c r="H109" s="33"/>
      <c r="I109" s="44"/>
      <c r="J109" s="44"/>
      <c r="K109" s="44"/>
    </row>
    <row r="110" spans="1:11">
      <c r="A110" s="7"/>
      <c r="B110" s="7"/>
      <c r="C110" s="34"/>
      <c r="D110" s="35"/>
      <c r="E110" s="36"/>
      <c r="F110" s="35"/>
      <c r="G110" s="36"/>
      <c r="I110" s="34"/>
      <c r="J110" s="35"/>
      <c r="K110" s="36"/>
    </row>
    <row r="111" spans="1:11" s="15" customFormat="1" ht="12.75">
      <c r="B111" s="14"/>
      <c r="G111" s="14"/>
      <c r="H111" s="14"/>
    </row>
    <row r="112" spans="1:11" s="15" customFormat="1" ht="12.75">
      <c r="B112" s="14"/>
      <c r="G112" s="14"/>
      <c r="H112" s="14"/>
    </row>
    <row r="113" spans="1:8" s="15" customFormat="1" ht="12.75">
      <c r="B113" s="14"/>
      <c r="G113" s="14"/>
      <c r="H113" s="14"/>
    </row>
    <row r="114" spans="1:8" s="15" customFormat="1" ht="12.75">
      <c r="B114" s="14"/>
      <c r="G114" s="14"/>
      <c r="H114" s="14"/>
    </row>
    <row r="115" spans="1:8" s="15" customFormat="1" ht="12.75">
      <c r="B115" s="14"/>
      <c r="G115" s="14"/>
      <c r="H115" s="14"/>
    </row>
    <row r="116" spans="1:8" s="15" customFormat="1" ht="12.75">
      <c r="B116" s="14"/>
      <c r="G116" s="14"/>
      <c r="H116" s="14"/>
    </row>
    <row r="117" spans="1:8" s="15" customFormat="1" ht="12.75">
      <c r="B117" s="14"/>
      <c r="G117" s="14"/>
      <c r="H117" s="14"/>
    </row>
    <row r="118" spans="1:8" s="47" customFormat="1">
      <c r="A118" s="45"/>
      <c r="B118" s="46"/>
      <c r="G118" s="46"/>
      <c r="H118" s="46"/>
    </row>
  </sheetData>
  <mergeCells count="103">
    <mergeCell ref="A4:K4"/>
    <mergeCell ref="A5:C5"/>
    <mergeCell ref="A8:A9"/>
    <mergeCell ref="C8:C9"/>
    <mergeCell ref="D8:D9"/>
    <mergeCell ref="E8:E9"/>
    <mergeCell ref="F8:F9"/>
    <mergeCell ref="G8:G9"/>
    <mergeCell ref="I8:I9"/>
    <mergeCell ref="J8:J9"/>
    <mergeCell ref="K8:K9"/>
    <mergeCell ref="I20:N20"/>
    <mergeCell ref="A21:A22"/>
    <mergeCell ref="C21:C22"/>
    <mergeCell ref="D21:D22"/>
    <mergeCell ref="E21:E22"/>
    <mergeCell ref="F21:F22"/>
    <mergeCell ref="G21:G22"/>
    <mergeCell ref="I21:I22"/>
    <mergeCell ref="J21:J22"/>
    <mergeCell ref="K21:K22"/>
    <mergeCell ref="A47:A48"/>
    <mergeCell ref="C47:C48"/>
    <mergeCell ref="D47:D48"/>
    <mergeCell ref="E47:E48"/>
    <mergeCell ref="F47:F48"/>
    <mergeCell ref="G47:G48"/>
    <mergeCell ref="I47:I48"/>
    <mergeCell ref="J47:J48"/>
    <mergeCell ref="K47:K48"/>
    <mergeCell ref="C92:C93"/>
    <mergeCell ref="D92:D93"/>
    <mergeCell ref="E92:E93"/>
    <mergeCell ref="F92:F93"/>
    <mergeCell ref="G92:G93"/>
    <mergeCell ref="I92:I93"/>
    <mergeCell ref="A85:A86"/>
    <mergeCell ref="C85:C86"/>
    <mergeCell ref="D85:D86"/>
    <mergeCell ref="E85:E86"/>
    <mergeCell ref="F85:F86"/>
    <mergeCell ref="G85:G86"/>
    <mergeCell ref="K98:K99"/>
    <mergeCell ref="A60:A61"/>
    <mergeCell ref="C60:C61"/>
    <mergeCell ref="D60:D61"/>
    <mergeCell ref="E60:E61"/>
    <mergeCell ref="F60:F61"/>
    <mergeCell ref="G60:G61"/>
    <mergeCell ref="I60:I61"/>
    <mergeCell ref="J60:J61"/>
    <mergeCell ref="K60:K61"/>
    <mergeCell ref="J92:J93"/>
    <mergeCell ref="K92:K93"/>
    <mergeCell ref="A98:A99"/>
    <mergeCell ref="C98:C99"/>
    <mergeCell ref="D98:D99"/>
    <mergeCell ref="E98:E99"/>
    <mergeCell ref="F98:F99"/>
    <mergeCell ref="G98:G99"/>
    <mergeCell ref="I98:I99"/>
    <mergeCell ref="J98:J99"/>
    <mergeCell ref="I85:I86"/>
    <mergeCell ref="J85:J86"/>
    <mergeCell ref="K85:K86"/>
    <mergeCell ref="A92:A93"/>
    <mergeCell ref="A71:A72"/>
    <mergeCell ref="C71:C72"/>
    <mergeCell ref="D71:D72"/>
    <mergeCell ref="E71:E72"/>
    <mergeCell ref="F71:F72"/>
    <mergeCell ref="G71:G72"/>
    <mergeCell ref="I71:I72"/>
    <mergeCell ref="A65:A66"/>
    <mergeCell ref="C65:C66"/>
    <mergeCell ref="D65:D66"/>
    <mergeCell ref="E65:E66"/>
    <mergeCell ref="F65:F66"/>
    <mergeCell ref="G65:G66"/>
    <mergeCell ref="K36:K37"/>
    <mergeCell ref="J76:J77"/>
    <mergeCell ref="K76:K77"/>
    <mergeCell ref="A36:A37"/>
    <mergeCell ref="C36:C37"/>
    <mergeCell ref="D36:D37"/>
    <mergeCell ref="E36:E37"/>
    <mergeCell ref="F36:F37"/>
    <mergeCell ref="G36:G37"/>
    <mergeCell ref="I36:I37"/>
    <mergeCell ref="J36:J37"/>
    <mergeCell ref="J71:J72"/>
    <mergeCell ref="K71:K72"/>
    <mergeCell ref="A75:C75"/>
    <mergeCell ref="A76:A77"/>
    <mergeCell ref="C76:C77"/>
    <mergeCell ref="D76:D77"/>
    <mergeCell ref="E76:E77"/>
    <mergeCell ref="F76:F77"/>
    <mergeCell ref="G76:G77"/>
    <mergeCell ref="I76:I77"/>
    <mergeCell ref="I65:I66"/>
    <mergeCell ref="J65:J66"/>
    <mergeCell ref="K65:K66"/>
  </mergeCells>
  <pageMargins left="0.35433070866141736" right="0.27559055118110237" top="0.51181102362204722" bottom="0.27559055118110237" header="0.59055118110236227" footer="0.51181102362204722"/>
  <pageSetup paperSize="9" scale="6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про-во, реал.</vt:lpstr>
      <vt:lpstr>'про-во, реал.'!Область_печати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 Сергей Владимирович</dc:creator>
  <cp:lastModifiedBy>pavlov_sv</cp:lastModifiedBy>
  <cp:lastPrinted>2012-01-20T13:50:29Z</cp:lastPrinted>
  <dcterms:created xsi:type="dcterms:W3CDTF">2012-01-20T13:44:39Z</dcterms:created>
  <dcterms:modified xsi:type="dcterms:W3CDTF">2012-01-30T07:29:13Z</dcterms:modified>
</cp:coreProperties>
</file>