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6_Q2\02_Financial_Release\05_Final\"/>
    </mc:Choice>
  </mc:AlternateContent>
  <bookViews>
    <workbookView xWindow="945" yWindow="0" windowWidth="25200" windowHeight="11985" tabRatio="759"/>
  </bookViews>
  <sheets>
    <sheet name="Cover" sheetId="1" r:id="rId1"/>
    <sheet name="Multiples" sheetId="2" r:id="rId2"/>
    <sheet name="Russian flat products" sheetId="11" r:id="rId3"/>
    <sheet name="Russian long products" sheetId="12" r:id="rId4"/>
    <sheet name="Mining" sheetId="13" r:id="rId5"/>
    <sheet name="Foreign rolled products" sheetId="10" r:id="rId6"/>
    <sheet name="P&amp;L" sheetId="3" r:id="rId7"/>
    <sheet name="CashFlow" sheetId="4" r:id="rId8"/>
    <sheet name="Balance Sheet" sheetId="5" r:id="rId9"/>
  </sheets>
  <definedNames>
    <definedName name="_xlnm.Print_Area" localSheetId="8">'Balance Sheet'!$A$1:$K$65</definedName>
    <definedName name="_xlnm.Print_Area" localSheetId="7">CashFlow!$A$1:$J$62</definedName>
    <definedName name="_xlnm.Print_Area" localSheetId="5">'Foreign rolled products'!$A$1:$O$54</definedName>
    <definedName name="_xlnm.Print_Area" localSheetId="4">Mining!$A$1:$O$52</definedName>
    <definedName name="_xlnm.Print_Area" localSheetId="6">'P&amp;L'!$A$1:$J$57</definedName>
    <definedName name="_xlnm.Print_Area" localSheetId="3">'Russian long products'!$A$1:$O$55</definedName>
    <definedName name="Путь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2" i="11" l="1"/>
  <c r="O52" i="11"/>
</calcChain>
</file>

<file path=xl/sharedStrings.xml><?xml version="1.0" encoding="utf-8"?>
<sst xmlns="http://schemas.openxmlformats.org/spreadsheetml/2006/main" count="594" uniqueCount="222">
  <si>
    <t xml:space="preserve">Financial and operating performance </t>
  </si>
  <si>
    <t xml:space="preserve">Based on IFRS consolidated financial results </t>
  </si>
  <si>
    <t>KEY INDICATORS</t>
  </si>
  <si>
    <t>EBITDA Margin (%)</t>
  </si>
  <si>
    <t>Operating margin (%)</t>
  </si>
  <si>
    <t>Net margin (%)</t>
  </si>
  <si>
    <t xml:space="preserve">Operating income per tonne of steel (USD/t) </t>
  </si>
  <si>
    <t>EBITDA/tonne of steel produced</t>
  </si>
  <si>
    <t>Debt to Equity ratio (%) *</t>
  </si>
  <si>
    <t>Net Debt / EBITDA (x)</t>
  </si>
  <si>
    <t>Supplementary ratios</t>
  </si>
  <si>
    <t xml:space="preserve">Book value per share (USD) </t>
  </si>
  <si>
    <t>EPS reported (USD)</t>
  </si>
  <si>
    <t>Cash flow from operation per share (USD)</t>
  </si>
  <si>
    <t>Base dividend per share (USD)</t>
  </si>
  <si>
    <t>* Debt to Equity ratio = Total Debt/Total Equity</t>
  </si>
  <si>
    <t>9M 2014</t>
  </si>
  <si>
    <t>Q1 2015</t>
  </si>
  <si>
    <t>H1 2015</t>
  </si>
  <si>
    <t>9M 2015</t>
  </si>
  <si>
    <t>Revenue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</si>
  <si>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</si>
  <si>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</si>
  <si>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</si>
  <si>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</si>
  <si>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</si>
  <si>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</si>
  <si>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</si>
  <si>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(millions of US dollars)</t>
  </si>
  <si>
    <t>Profit before income tax</t>
  </si>
  <si>
    <t>Profit for the year, attributable to:</t>
  </si>
  <si>
    <t>EBITDA</t>
  </si>
  <si>
    <t>Sales volume, '000 t</t>
  </si>
  <si>
    <t>Steel production, '000 t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</si>
  <si>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</si>
  <si>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</si>
  <si>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</si>
  <si>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Equity in net (losses) / earnings of associates and other companies accounted for using the equity method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</si>
  <si>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</si>
  <si>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</si>
  <si>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</si>
  <si>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</si>
  <si>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</si>
  <si>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</si>
  <si>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Income tax expense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</si>
  <si>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</si>
  <si>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</si>
  <si>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</si>
  <si>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</si>
  <si>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</si>
  <si>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</si>
  <si>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</si>
  <si>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Revenue per tonne of sales, $/t</t>
  </si>
  <si>
    <t>EBITDA per tonne of sales, $/t</t>
  </si>
  <si>
    <t>Revenue per tonne of steel produced, $/t</t>
  </si>
  <si>
    <t>EBITDA per tonne of steel produced, $/t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</si>
  <si>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</si>
  <si>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</si>
  <si>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</si>
  <si>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</si>
  <si>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</si>
  <si>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</si>
  <si>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</si>
  <si>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</si>
  <si>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</si>
  <si>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Investments in associates and other companies accounted for using the equity method of accounting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</si>
  <si>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</si>
  <si>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</si>
  <si>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</si>
  <si>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</si>
  <si>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</si>
  <si>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</si>
  <si>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</si>
  <si>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</si>
  <si>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</si>
  <si>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</si>
  <si>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</si>
  <si>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</si>
  <si>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</si>
  <si>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</si>
  <si>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</si>
  <si>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</si>
  <si>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</si>
  <si>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</si>
  <si>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Accumulated other comprehensive loss</t>
  </si>
  <si>
    <t>Retained earnings</t>
  </si>
  <si>
    <t>Total equity</t>
  </si>
  <si>
    <t>Total liabilities and equity</t>
  </si>
  <si>
    <t>Total debt</t>
  </si>
  <si>
    <t>Share of ST debt</t>
  </si>
  <si>
    <t>Share of LT debt</t>
  </si>
  <si>
    <t>Net Debt</t>
  </si>
  <si>
    <t>12М EBITDA</t>
  </si>
  <si>
    <t>Net Debt/EBITDA</t>
  </si>
  <si>
    <t>Equity/Assets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</si>
  <si>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</si>
  <si>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</si>
  <si>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</si>
  <si>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</si>
  <si>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</si>
  <si>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Equity in net losses of associates and other companies accounted for using the equity method</t>
  </si>
  <si>
    <t>Deferred income tax expense</t>
  </si>
  <si>
    <t>Losses / (gains) on derivatives</t>
  </si>
  <si>
    <t>Impairment losses</t>
  </si>
  <si>
    <t>Unrealized losses on foreign currency exchange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</si>
  <si>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</si>
  <si>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</si>
  <si>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</si>
  <si>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</si>
  <si>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</si>
  <si>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</si>
  <si>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</si>
  <si>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</si>
  <si>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</si>
  <si>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</si>
  <si>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</si>
  <si>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(Purchases) / proceeds from sale of investments and loans given, net</t>
  </si>
  <si>
    <t>(Placement) / withdrawal of bank deposits, net</t>
  </si>
  <si>
    <t>Interest received</t>
  </si>
  <si>
    <t>Contribution to share capital of associate</t>
  </si>
  <si>
    <t>Advance VAT payments on imported equipment</t>
  </si>
  <si>
    <t>Disposal of investment in subsidiary</t>
  </si>
  <si>
    <t>Net cash used in investing activities</t>
  </si>
  <si>
    <t>CASH FLOWS FROM FINANCING ACTIVITIES</t>
  </si>
  <si>
    <t>Proceeds from borrowings</t>
  </si>
  <si>
    <t>Repayment of borrowings and capital lease payments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</si>
  <si>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</si>
  <si>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</si>
  <si>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</si>
  <si>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</si>
  <si>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</si>
  <si>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</si>
  <si>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</si>
  <si>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</si>
  <si>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Free cash flow</t>
  </si>
  <si>
    <t>12M 2013</t>
  </si>
  <si>
    <t>Novolipetsk steel</t>
  </si>
  <si>
    <t>Consolidated statement of profit or loss</t>
  </si>
  <si>
    <t>IFRS</t>
  </si>
  <si>
    <t>Additional capital</t>
  </si>
  <si>
    <t>Consolidated statement of cash flows</t>
  </si>
  <si>
    <t>Consolidated balance sheet</t>
  </si>
  <si>
    <t>Steel Shipment (000t)</t>
  </si>
  <si>
    <t>pig iron</t>
  </si>
  <si>
    <t>slabs</t>
  </si>
  <si>
    <t>flat</t>
  </si>
  <si>
    <t>coke</t>
  </si>
  <si>
    <t>Selling price for external customers (USD/t)</t>
  </si>
  <si>
    <t>Revenue from external customers</t>
  </si>
  <si>
    <t>Operating income / (loss)</t>
  </si>
  <si>
    <t>Profit / (loss) for the year</t>
  </si>
  <si>
    <t>Operating income</t>
  </si>
  <si>
    <t>CF (USDm)</t>
  </si>
  <si>
    <t>Supplementary indicators</t>
  </si>
  <si>
    <t xml:space="preserve">Operating margin (%) </t>
  </si>
  <si>
    <t xml:space="preserve">Cash cost of slabs (USD/t) </t>
  </si>
  <si>
    <t xml:space="preserve">Operating income per tonne of steel products (USD/t) </t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</si>
  <si>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</si>
  <si>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</si>
  <si>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 xml:space="preserve">3 </t>
    </r>
    <r>
      <rPr>
        <sz val="8"/>
        <color indexed="63"/>
        <rFont val="Calibri"/>
        <family val="2"/>
        <charset val="204"/>
      </rPr>
      <t>Altai-Koks prices (incl. revenues from by-product sales) with freight charge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</si>
  <si>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</si>
  <si>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t>Steel shipments to external customers, incl.</t>
  </si>
  <si>
    <t>billets</t>
  </si>
  <si>
    <t>long products</t>
  </si>
  <si>
    <t>metallware</t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</si>
  <si>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</si>
  <si>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t>Steel products</t>
  </si>
  <si>
    <t>metalware</t>
  </si>
  <si>
    <t>P&amp;L (USDm)</t>
  </si>
  <si>
    <t>Margin, %</t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</si>
  <si>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</si>
  <si>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</si>
  <si>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</si>
  <si>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>Iron ore shipments to external customers, incl.</t>
  </si>
  <si>
    <t>iron ore concentrate</t>
  </si>
  <si>
    <t>sinter ore</t>
  </si>
  <si>
    <t>Iron ore products</t>
  </si>
  <si>
    <t xml:space="preserve">Cash cost of iron ore concentrate (USD/t) </t>
  </si>
  <si>
    <t xml:space="preserve">Operating income per tonne of iron ore (USD/t) </t>
  </si>
  <si>
    <t>Iron ore total sales (`000 tonnes)</t>
  </si>
  <si>
    <r>
      <t>1</t>
    </r>
    <r>
      <rPr>
        <sz val="8"/>
        <rFont val="Calibri"/>
        <family val="2"/>
        <charset val="204"/>
      </rPr>
      <t xml:space="preserve"> Including sales through trading companies </t>
    </r>
  </si>
  <si>
    <r>
      <t>2</t>
    </r>
    <r>
      <rPr>
        <sz val="8"/>
        <rFont val="Calibri"/>
        <family val="2"/>
        <charset val="204"/>
      </rPr>
      <t xml:space="preserve"> Stoilensky prices </t>
    </r>
  </si>
  <si>
    <t>Rolled products Shipment (000t)</t>
  </si>
  <si>
    <t>Rolled products shipments to external customers, incl.</t>
  </si>
  <si>
    <t>plate</t>
  </si>
  <si>
    <t>Rolled products</t>
  </si>
  <si>
    <t>Operating income / CAPEX</t>
  </si>
  <si>
    <t>CAPEX / Amortisation</t>
  </si>
  <si>
    <t xml:space="preserve">Operating income per tonne of rolled products (USD/t) </t>
  </si>
  <si>
    <t>12M 2014</t>
  </si>
  <si>
    <t>n/a</t>
  </si>
  <si>
    <t>сhange, % y-o-y</t>
  </si>
  <si>
    <t>* Since July 2011 Coke-chemical segment is part of Russian flat products segment, NLMK Dansteel and NLMK Indiana are part of Foreign rolled products segment</t>
  </si>
  <si>
    <t>31.12.2012</t>
  </si>
  <si>
    <t>31.12.2013</t>
  </si>
  <si>
    <t>30.09.2014</t>
  </si>
  <si>
    <t>31.12.2014</t>
  </si>
  <si>
    <t>30.09.2015</t>
  </si>
  <si>
    <t>** Financial data and indicators for Q1'15 and H1'15 will be published in Q1'16 and H1'16 releases respectively</t>
  </si>
  <si>
    <t>Debt indicators</t>
  </si>
  <si>
    <t>Purchases and construction of property, plant and 
equipment</t>
  </si>
  <si>
    <t>Russian flat products segment results (IFRS)</t>
  </si>
  <si>
    <t>Russian long products segment results (IFRS)</t>
  </si>
  <si>
    <t xml:space="preserve">slabs </t>
  </si>
  <si>
    <t>Foreign rolled products segment results (IFRS)</t>
  </si>
  <si>
    <t>Mining segment results (IFRS)</t>
  </si>
  <si>
    <t>12M 2015</t>
  </si>
  <si>
    <t>31.12.2015</t>
  </si>
  <si>
    <t>Steel shipments to external customers, incl.1</t>
  </si>
  <si>
    <t xml:space="preserve">Steel products2 </t>
  </si>
  <si>
    <t>Coke3</t>
  </si>
  <si>
    <t>Iron ore Shipment (000t)1</t>
  </si>
  <si>
    <t>Selling price for external customers (USD/t)2</t>
  </si>
  <si>
    <t>Q1 2016</t>
  </si>
  <si>
    <t>31.03.2016</t>
  </si>
  <si>
    <t>31.03.2015</t>
  </si>
  <si>
    <t>H1 2016</t>
  </si>
  <si>
    <t>1H 2016</t>
  </si>
  <si>
    <t>30.06.2016</t>
  </si>
  <si>
    <t>30.06.2015</t>
  </si>
  <si>
    <t>1H 2015</t>
  </si>
  <si>
    <t>Q2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</si>
</sst>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sz val="8"/>
      <color indexed="63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medium">
        <color theme="8"/>
      </bottom>
      <diagonal/>
    </border>
    <border>
      <left/>
      <right/>
      <top style="thin">
        <color theme="8"/>
      </top>
      <bottom style="double">
        <color theme="8"/>
      </bottom>
      <diagonal/>
    </border>
    <border>
      <left/>
      <right/>
      <top/>
      <bottom style="thin">
        <color theme="8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2" borderId="0" xfId="2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/>
    <xf numFmtId="0" fontId="3" fillId="3" borderId="0" xfId="2" applyFill="1"/>
    <xf numFmtId="0" fontId="3" fillId="4" borderId="0" xfId="2" applyFont="1" applyFill="1"/>
    <xf numFmtId="0" fontId="3" fillId="4" borderId="0" xfId="2" applyFill="1"/>
    <xf numFmtId="49" fontId="3" fillId="4" borderId="0" xfId="2" applyNumberFormat="1" applyFont="1" applyFill="1"/>
    <xf numFmtId="0" fontId="16" fillId="4" borderId="0" xfId="3" applyNumberFormat="1" applyFont="1" applyFill="1" applyBorder="1" applyAlignment="1">
      <alignment vertical="center"/>
    </xf>
    <xf numFmtId="0" fontId="0" fillId="4" borderId="0" xfId="0" applyFill="1"/>
    <xf numFmtId="0" fontId="13" fillId="4" borderId="0" xfId="3" applyNumberFormat="1" applyFont="1" applyFill="1" applyBorder="1" applyAlignment="1">
      <alignment vertical="center"/>
    </xf>
    <xf numFmtId="0" fontId="10" fillId="4" borderId="0" xfId="0" applyFont="1" applyFill="1"/>
    <xf numFmtId="0" fontId="17" fillId="4" borderId="0" xfId="0" applyFont="1" applyFill="1" applyBorder="1" applyAlignment="1">
      <alignment horizontal="left"/>
    </xf>
    <xf numFmtId="0" fontId="2" fillId="4" borderId="2" xfId="0" applyFont="1" applyFill="1" applyBorder="1"/>
    <xf numFmtId="0" fontId="2" fillId="4" borderId="0" xfId="0" applyFont="1" applyFill="1" applyBorder="1"/>
    <xf numFmtId="3" fontId="0" fillId="4" borderId="0" xfId="0" applyNumberFormat="1" applyFill="1"/>
    <xf numFmtId="165" fontId="0" fillId="4" borderId="0" xfId="0" applyNumberFormat="1" applyFill="1"/>
    <xf numFmtId="0" fontId="27" fillId="4" borderId="0" xfId="0" applyFont="1" applyFill="1" applyAlignment="1">
      <alignment horizontal="right"/>
    </xf>
    <xf numFmtId="0" fontId="29" fillId="4" borderId="0" xfId="0" applyFont="1" applyFill="1"/>
    <xf numFmtId="9" fontId="27" fillId="4" borderId="0" xfId="1" applyFont="1" applyFill="1"/>
    <xf numFmtId="3" fontId="11" fillId="4" borderId="0" xfId="0" applyNumberFormat="1" applyFont="1" applyFill="1"/>
    <xf numFmtId="0" fontId="6" fillId="4" borderId="0" xfId="0" applyFont="1" applyFill="1"/>
    <xf numFmtId="9" fontId="31" fillId="4" borderId="0" xfId="1" applyFont="1" applyFill="1"/>
    <xf numFmtId="3" fontId="0" fillId="4" borderId="0" xfId="0" applyNumberFormat="1" applyFill="1" applyAlignment="1">
      <alignment horizontal="right"/>
    </xf>
    <xf numFmtId="0" fontId="11" fillId="4" borderId="0" xfId="0" applyFont="1" applyFill="1"/>
    <xf numFmtId="0" fontId="27" fillId="4" borderId="0" xfId="0" applyFont="1" applyFill="1" applyAlignment="1">
      <alignment horizontal="left" indent="2"/>
    </xf>
    <xf numFmtId="0" fontId="0" fillId="4" borderId="0" xfId="0" applyFill="1" applyAlignment="1">
      <alignment wrapText="1"/>
    </xf>
    <xf numFmtId="0" fontId="11" fillId="4" borderId="0" xfId="0" applyFont="1" applyFill="1" applyAlignment="1">
      <alignment horizontal="right"/>
    </xf>
    <xf numFmtId="9" fontId="0" fillId="4" borderId="0" xfId="1" applyFont="1" applyFill="1"/>
    <xf numFmtId="1" fontId="0" fillId="4" borderId="0" xfId="0" applyNumberFormat="1" applyFill="1"/>
    <xf numFmtId="0" fontId="0" fillId="4" borderId="5" xfId="0" applyFill="1" applyBorder="1"/>
    <xf numFmtId="0" fontId="21" fillId="4" borderId="0" xfId="0" applyFont="1" applyFill="1" applyBorder="1"/>
    <xf numFmtId="0" fontId="20" fillId="4" borderId="0" xfId="0" applyFont="1" applyFill="1" applyBorder="1"/>
    <xf numFmtId="0" fontId="7" fillId="4" borderId="0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left"/>
    </xf>
    <xf numFmtId="9" fontId="0" fillId="4" borderId="5" xfId="1" applyFont="1" applyFill="1" applyBorder="1"/>
    <xf numFmtId="3" fontId="0" fillId="4" borderId="5" xfId="0" applyNumberFormat="1" applyFill="1" applyBorder="1"/>
    <xf numFmtId="0" fontId="8" fillId="4" borderId="0" xfId="0" applyFont="1" applyFill="1" applyBorder="1"/>
    <xf numFmtId="9" fontId="0" fillId="4" borderId="0" xfId="1" applyFont="1" applyFill="1" applyBorder="1"/>
    <xf numFmtId="2" fontId="0" fillId="4" borderId="0" xfId="0" applyNumberFormat="1" applyFill="1" applyBorder="1"/>
    <xf numFmtId="0" fontId="8" fillId="4" borderId="0" xfId="0" applyFont="1" applyFill="1" applyBorder="1" applyAlignment="1">
      <alignment horizontal="left"/>
    </xf>
    <xf numFmtId="0" fontId="18" fillId="4" borderId="2" xfId="0" applyFont="1" applyFill="1" applyBorder="1" applyAlignment="1">
      <alignment horizontal="left"/>
    </xf>
    <xf numFmtId="164" fontId="0" fillId="4" borderId="0" xfId="0" applyNumberFormat="1" applyFill="1"/>
    <xf numFmtId="166" fontId="0" fillId="4" borderId="0" xfId="0" applyNumberFormat="1" applyFill="1"/>
    <xf numFmtId="0" fontId="9" fillId="4" borderId="0" xfId="0" applyFont="1" applyFill="1"/>
    <xf numFmtId="0" fontId="8" fillId="4" borderId="0" xfId="0" applyFont="1" applyFill="1"/>
    <xf numFmtId="3" fontId="11" fillId="4" borderId="0" xfId="0" applyNumberFormat="1" applyFont="1" applyFill="1" applyAlignment="1">
      <alignment horizontal="right"/>
    </xf>
    <xf numFmtId="1" fontId="20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" fontId="20" fillId="4" borderId="5" xfId="0" applyNumberFormat="1" applyFont="1" applyFill="1" applyBorder="1" applyAlignment="1">
      <alignment horizontal="center"/>
    </xf>
    <xf numFmtId="0" fontId="25" fillId="4" borderId="0" xfId="0" applyFont="1" applyFill="1"/>
    <xf numFmtId="9" fontId="28" fillId="4" borderId="0" xfId="1" applyFont="1" applyFill="1"/>
    <xf numFmtId="0" fontId="30" fillId="4" borderId="0" xfId="0" applyFont="1" applyFill="1"/>
    <xf numFmtId="1" fontId="11" fillId="4" borderId="0" xfId="0" applyNumberFormat="1" applyFont="1" applyFill="1"/>
    <xf numFmtId="1" fontId="0" fillId="4" borderId="5" xfId="0" applyNumberFormat="1" applyFill="1" applyBorder="1"/>
    <xf numFmtId="0" fontId="0" fillId="4" borderId="2" xfId="0" applyFill="1" applyBorder="1"/>
    <xf numFmtId="3" fontId="0" fillId="4" borderId="2" xfId="0" applyNumberFormat="1" applyFill="1" applyBorder="1" applyAlignment="1">
      <alignment horizontal="right"/>
    </xf>
    <xf numFmtId="0" fontId="19" fillId="4" borderId="0" xfId="2" applyFont="1" applyFill="1" applyBorder="1" applyAlignment="1">
      <alignment horizontal="right"/>
    </xf>
    <xf numFmtId="0" fontId="20" fillId="4" borderId="0" xfId="2" applyFont="1" applyFill="1" applyBorder="1"/>
    <xf numFmtId="1" fontId="20" fillId="4" borderId="0" xfId="2" applyNumberFormat="1" applyFont="1" applyFill="1" applyBorder="1" applyAlignment="1">
      <alignment horizontal="center"/>
    </xf>
    <xf numFmtId="164" fontId="0" fillId="4" borderId="0" xfId="0" applyNumberFormat="1" applyFill="1" applyAlignment="1">
      <alignment horizontal="right"/>
    </xf>
    <xf numFmtId="0" fontId="15" fillId="4" borderId="0" xfId="0" applyFont="1" applyFill="1"/>
    <xf numFmtId="0" fontId="2" fillId="4" borderId="0" xfId="0" applyFont="1" applyFill="1"/>
    <xf numFmtId="165" fontId="2" fillId="4" borderId="2" xfId="0" applyNumberFormat="1" applyFont="1" applyFill="1" applyBorder="1"/>
    <xf numFmtId="165" fontId="2" fillId="4" borderId="0" xfId="0" applyNumberFormat="1" applyFont="1" applyFill="1"/>
    <xf numFmtId="0" fontId="0" fillId="4" borderId="0" xfId="0" applyFont="1" applyFill="1" applyBorder="1" applyAlignment="1">
      <alignment horizontal="left" indent="1"/>
    </xf>
    <xf numFmtId="0" fontId="2" fillId="4" borderId="2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11" fillId="4" borderId="0" xfId="0" applyFont="1" applyFill="1" applyBorder="1" applyAlignment="1">
      <alignment horizontal="left" indent="1"/>
    </xf>
    <xf numFmtId="0" fontId="0" fillId="4" borderId="1" xfId="0" applyFont="1" applyFill="1" applyBorder="1" applyAlignment="1">
      <alignment horizontal="left" indent="1"/>
    </xf>
    <xf numFmtId="165" fontId="0" fillId="4" borderId="1" xfId="0" applyNumberFormat="1" applyFill="1" applyBorder="1"/>
    <xf numFmtId="164" fontId="0" fillId="4" borderId="0" xfId="0" applyNumberFormat="1" applyFill="1" applyBorder="1"/>
    <xf numFmtId="0" fontId="2" fillId="4" borderId="3" xfId="0" applyFont="1" applyFill="1" applyBorder="1"/>
    <xf numFmtId="3" fontId="2" fillId="4" borderId="3" xfId="0" applyNumberFormat="1" applyFont="1" applyFill="1" applyBorder="1"/>
    <xf numFmtId="0" fontId="10" fillId="4" borderId="0" xfId="0" applyFont="1" applyFill="1" applyAlignment="1">
      <alignment wrapText="1"/>
    </xf>
    <xf numFmtId="0" fontId="14" fillId="4" borderId="0" xfId="0" applyFont="1" applyFill="1" applyAlignment="1">
      <alignment wrapText="1"/>
    </xf>
    <xf numFmtId="0" fontId="0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left" wrapText="1" indent="1"/>
    </xf>
    <xf numFmtId="0" fontId="0" fillId="4" borderId="0" xfId="0" applyFont="1" applyFill="1" applyBorder="1" applyAlignment="1">
      <alignment horizontal="left" wrapText="1" indent="2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/>
    <xf numFmtId="9" fontId="2" fillId="4" borderId="0" xfId="1" applyFont="1" applyFill="1" applyBorder="1"/>
    <xf numFmtId="0" fontId="0" fillId="4" borderId="0" xfId="0" applyFont="1" applyFill="1" applyBorder="1" applyAlignment="1">
      <alignment horizontal="left" wrapText="1"/>
    </xf>
    <xf numFmtId="165" fontId="2" fillId="4" borderId="0" xfId="0" applyNumberFormat="1" applyFont="1" applyFill="1" applyBorder="1"/>
    <xf numFmtId="165" fontId="2" fillId="4" borderId="4" xfId="0" applyNumberFormat="1" applyFont="1" applyFill="1" applyBorder="1"/>
    <xf numFmtId="0" fontId="0" fillId="4" borderId="0" xfId="0" applyFont="1" applyFill="1" applyBorder="1" applyAlignment="1">
      <alignment horizontal="left" wrapText="1" indent="4"/>
    </xf>
    <xf numFmtId="0" fontId="0" fillId="4" borderId="0" xfId="0" applyFill="1" applyAlignment="1">
      <alignment horizontal="left" indent="1"/>
    </xf>
    <xf numFmtId="0" fontId="11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2" fillId="4" borderId="2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9" fontId="31" fillId="4" borderId="0" xfId="1" applyFont="1" applyFill="1" applyAlignment="1">
      <alignment horizontal="right"/>
    </xf>
    <xf numFmtId="1" fontId="0" fillId="4" borderId="0" xfId="0" applyNumberFormat="1" applyFill="1" applyBorder="1"/>
    <xf numFmtId="3" fontId="0" fillId="4" borderId="0" xfId="0" applyNumberFormat="1" applyFill="1" applyBorder="1" applyAlignment="1">
      <alignment horizontal="right"/>
    </xf>
    <xf numFmtId="9" fontId="27" fillId="4" borderId="0" xfId="1" applyFont="1" applyFill="1" applyAlignment="1">
      <alignment horizontal="right"/>
    </xf>
    <xf numFmtId="3" fontId="32" fillId="0" borderId="0" xfId="0" applyNumberFormat="1" applyFont="1" applyFill="1" applyBorder="1"/>
    <xf numFmtId="0" fontId="33" fillId="4" borderId="0" xfId="0" applyFont="1" applyFill="1"/>
  </cellXfs>
  <cellStyles count="7">
    <cellStyle name="Обычный" xfId="0" builtinId="0"/>
    <cellStyle name="Обычный 11 2" xfId="4"/>
    <cellStyle name="Обычный 2" xfId="2"/>
    <cellStyle name="Обычный_P&amp;L 2003-2006" xfId="3"/>
    <cellStyle name="Процентный" xfId="1" builtinId="5"/>
    <cellStyle name="Процентный 11" xfId="5"/>
    <cellStyle name="Процентный 6" xfId="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+7 495 915 1575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tahiev_sa@nlmk.com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171450</xdr:colOff>
      <xdr:row>3</xdr:row>
      <xdr:rowOff>152400</xdr:rowOff>
    </xdr:from>
    <xdr:to>
      <xdr:col>1</xdr:col>
      <xdr:colOff>552450</xdr:colOff>
      <xdr:row>6</xdr:row>
      <xdr:rowOff>57150</xdr:rowOff>
    </xdr:to>
    <xdr:pic>
      <xdr:nvPicPr>
        <xdr:cNvPr id="3" name="Рисунок 3" descr="NLMK-eng-white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38175"/>
          <a:ext cx="990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16"/>
  <sheetViews>
    <sheetView tabSelected="1" workbookViewId="0">
      <selection activeCell="F25" sqref="F25"/>
    </sheetView>
  </sheetViews>
  <sheetFormatPr defaultRowHeight="12.75" x14ac:dyDescent="0.2"/>
  <cols>
    <col min="1" max="2" width="9.140625" style="7"/>
    <col min="3" max="3" width="12" style="7" bestFit="1" customWidth="1"/>
    <col min="4" max="4" width="9.140625" style="7"/>
    <col min="5" max="5" width="10.28515625" style="7" customWidth="1"/>
    <col min="6" max="16384" width="9.140625" style="7"/>
  </cols>
  <sheetData>
    <row r="4" spans="3:8" s="1" customFormat="1" x14ac:dyDescent="0.2"/>
    <row r="5" spans="3:8" s="1" customFormat="1" x14ac:dyDescent="0.2"/>
    <row r="6" spans="3:8" s="1" customFormat="1" ht="21" x14ac:dyDescent="0.35">
      <c r="D6" s="2" t="s">
        <v>0</v>
      </c>
      <c r="E6" s="3"/>
      <c r="F6" s="3"/>
      <c r="G6" s="3"/>
      <c r="H6" s="3"/>
    </row>
    <row r="7" spans="3:8" s="1" customFormat="1" x14ac:dyDescent="0.2">
      <c r="D7" s="3"/>
      <c r="E7" s="3"/>
      <c r="F7" s="3"/>
      <c r="G7" s="3"/>
      <c r="H7" s="3"/>
    </row>
    <row r="8" spans="3:8" s="1" customFormat="1" x14ac:dyDescent="0.2">
      <c r="D8" s="3" t="s">
        <v>1</v>
      </c>
      <c r="E8" s="3"/>
      <c r="F8" s="3"/>
      <c r="G8" s="3"/>
      <c r="H8" s="3"/>
    </row>
    <row r="9" spans="3:8" s="1" customFormat="1" x14ac:dyDescent="0.2">
      <c r="D9" s="4"/>
      <c r="E9" s="4"/>
      <c r="F9" s="4"/>
      <c r="G9" s="4"/>
      <c r="H9" s="4"/>
    </row>
    <row r="10" spans="3:8" s="1" customFormat="1" x14ac:dyDescent="0.2">
      <c r="D10" s="3"/>
      <c r="E10" s="4"/>
      <c r="F10" s="4"/>
      <c r="G10" s="4"/>
      <c r="H10" s="4"/>
    </row>
    <row r="11" spans="3:8" s="1" customFormat="1" x14ac:dyDescent="0.2"/>
    <row r="12" spans="3:8" s="1" customFormat="1" x14ac:dyDescent="0.2"/>
    <row r="13" spans="3:8" s="5" customFormat="1" x14ac:dyDescent="0.2"/>
    <row r="14" spans="3:8" x14ac:dyDescent="0.2">
      <c r="C14" s="6"/>
    </row>
    <row r="15" spans="3:8" x14ac:dyDescent="0.2">
      <c r="C15" s="6"/>
    </row>
    <row r="16" spans="3:8" x14ac:dyDescent="0.2">
      <c r="C16" s="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zoomScaleNormal="100" zoomScaleSheetLayoutView="100" workbookViewId="0">
      <pane ySplit="4" topLeftCell="A5" activePane="bottomLeft" state="frozen"/>
      <selection pane="bottomLeft" activeCell="K2" sqref="K2"/>
    </sheetView>
  </sheetViews>
  <sheetFormatPr defaultRowHeight="15" x14ac:dyDescent="0.25"/>
  <cols>
    <col min="1" max="1" width="38" style="10" customWidth="1"/>
    <col min="2" max="2" width="10.28515625" style="10" bestFit="1" customWidth="1"/>
    <col min="3" max="3" width="9.140625" style="10" customWidth="1"/>
    <col min="4" max="16384" width="9.140625" style="10"/>
  </cols>
  <sheetData>
    <row r="1" spans="1:15" ht="26.25" x14ac:dyDescent="0.25">
      <c r="A1" s="9" t="s">
        <v>2</v>
      </c>
    </row>
    <row r="2" spans="1:15" x14ac:dyDescent="0.25">
      <c r="A2" s="22"/>
      <c r="B2" s="102"/>
    </row>
    <row r="3" spans="1:15" ht="6" customHeight="1" x14ac:dyDescent="0.25">
      <c r="A3" s="34"/>
      <c r="B3" s="13"/>
      <c r="C3" s="13"/>
      <c r="D3" s="13"/>
      <c r="E3" s="13"/>
      <c r="F3" s="13"/>
      <c r="G3" s="13"/>
      <c r="H3" s="13"/>
      <c r="I3" s="13"/>
      <c r="J3" s="13" t="s">
        <v>216</v>
      </c>
    </row>
    <row r="4" spans="1:15" x14ac:dyDescent="0.25">
      <c r="A4" s="35"/>
      <c r="B4" s="92" t="s">
        <v>135</v>
      </c>
      <c r="C4" s="92" t="s">
        <v>16</v>
      </c>
      <c r="D4" s="92" t="s">
        <v>189</v>
      </c>
      <c r="E4" s="92" t="s">
        <v>17</v>
      </c>
      <c r="F4" s="92" t="s">
        <v>18</v>
      </c>
      <c r="G4" s="92" t="s">
        <v>19</v>
      </c>
      <c r="H4" s="92" t="s">
        <v>206</v>
      </c>
      <c r="I4" s="92" t="s">
        <v>213</v>
      </c>
      <c r="J4" s="92" t="s">
        <v>216</v>
      </c>
      <c r="M4" s="14">
        <v>2013</v>
      </c>
      <c r="N4" s="14">
        <v>2014</v>
      </c>
      <c r="O4" s="92">
        <v>2015</v>
      </c>
    </row>
    <row r="5" spans="1:15" ht="6" customHeight="1" x14ac:dyDescent="0.25">
      <c r="A5" s="34"/>
      <c r="B5" s="15"/>
      <c r="C5" s="15"/>
      <c r="D5" s="15"/>
      <c r="E5" s="15"/>
      <c r="F5" s="15"/>
      <c r="G5" s="15"/>
      <c r="H5" s="15"/>
      <c r="I5" s="15"/>
      <c r="J5" s="15"/>
      <c r="O5" s="15"/>
    </row>
    <row r="6" spans="1:15" x14ac:dyDescent="0.25">
      <c r="A6" s="36" t="s">
        <v>33</v>
      </c>
      <c r="B6" s="16">
        <v>15429.072323441</v>
      </c>
      <c r="C6" s="16">
        <v>11812.830152311151</v>
      </c>
      <c r="D6" s="16">
        <v>15921.358825814799</v>
      </c>
      <c r="E6" s="16">
        <v>3874.1256032220999</v>
      </c>
      <c r="F6" s="16">
        <v>7923.0868221207002</v>
      </c>
      <c r="G6" s="16">
        <v>12002.1551854716</v>
      </c>
      <c r="H6" s="16">
        <v>15866.273626935199</v>
      </c>
      <c r="I6" s="16">
        <v>3994.6483110771001</v>
      </c>
      <c r="J6" s="16">
        <v>8222.1351533572506</v>
      </c>
      <c r="M6" s="16">
        <v>15429.072323441</v>
      </c>
      <c r="N6" s="16">
        <v>15921.358825814799</v>
      </c>
      <c r="O6" s="16">
        <v>15866.273626935199</v>
      </c>
    </row>
    <row r="7" spans="1:15" x14ac:dyDescent="0.25">
      <c r="A7" s="36" t="s">
        <v>3</v>
      </c>
      <c r="B7" s="29">
        <v>0.13679472010648527</v>
      </c>
      <c r="C7" s="29">
        <v>0.21651558425431514</v>
      </c>
      <c r="D7" s="29">
        <v>0.22907548313244902</v>
      </c>
      <c r="E7" s="29">
        <v>0.28925396037369677</v>
      </c>
      <c r="F7" s="29">
        <v>0.25706545446196932</v>
      </c>
      <c r="G7" s="29">
        <v>0.25544638372677053</v>
      </c>
      <c r="H7" s="29">
        <v>0.24328509171734319</v>
      </c>
      <c r="I7" s="29">
        <v>0.18403196144333836</v>
      </c>
      <c r="J7" s="29">
        <v>0.21771174883208094</v>
      </c>
      <c r="M7" s="29">
        <v>0.13679472010648527</v>
      </c>
      <c r="N7" s="29">
        <v>0.22907548313244902</v>
      </c>
      <c r="O7" s="29">
        <v>0.24328509171734319</v>
      </c>
    </row>
    <row r="8" spans="1:15" x14ac:dyDescent="0.25">
      <c r="A8" s="36" t="s">
        <v>4</v>
      </c>
      <c r="B8" s="29">
        <v>5.6274495304296401E-2</v>
      </c>
      <c r="C8" s="29">
        <v>0.13869365453868118</v>
      </c>
      <c r="D8" s="29">
        <v>0.15274584684052064</v>
      </c>
      <c r="E8" s="29">
        <v>0.22615877600758222</v>
      </c>
      <c r="F8" s="29">
        <v>0.18828202125949903</v>
      </c>
      <c r="G8" s="29">
        <v>0.18619726268206935</v>
      </c>
      <c r="H8" s="29">
        <v>0.17335764144699867</v>
      </c>
      <c r="I8" s="29">
        <v>0.11985541251823213</v>
      </c>
      <c r="J8" s="29">
        <v>0.15526796854597702</v>
      </c>
      <c r="M8" s="29">
        <v>5.6274495304296401E-2</v>
      </c>
      <c r="N8" s="29">
        <v>0.15274584684052064</v>
      </c>
      <c r="O8" s="29">
        <v>0.17335764144699867</v>
      </c>
    </row>
    <row r="9" spans="1:15" x14ac:dyDescent="0.25">
      <c r="A9" s="37" t="s">
        <v>5</v>
      </c>
      <c r="B9" s="38">
        <v>1.3440065074317831E-2</v>
      </c>
      <c r="C9" s="38">
        <v>8.4142555569353003E-2</v>
      </c>
      <c r="D9" s="38">
        <v>7.4309570303106087E-2</v>
      </c>
      <c r="E9" s="38">
        <v>0.14460441395495763</v>
      </c>
      <c r="F9" s="38">
        <v>0.11063663705030183</v>
      </c>
      <c r="G9" s="38">
        <v>0.13991084881968863</v>
      </c>
      <c r="H9" s="38">
        <v>0.12079967034202013</v>
      </c>
      <c r="I9" s="38">
        <v>3.6083454879827698E-2</v>
      </c>
      <c r="J9" s="38">
        <v>7.0220236195340111E-2</v>
      </c>
      <c r="M9" s="38">
        <v>1.3440065074317831E-2</v>
      </c>
      <c r="N9" s="38">
        <v>7.4309570303106087E-2</v>
      </c>
      <c r="O9" s="38">
        <v>0.12079967034202013</v>
      </c>
    </row>
    <row r="10" spans="1:15" x14ac:dyDescent="0.25">
      <c r="A10" s="36" t="s">
        <v>155</v>
      </c>
      <c r="B10" s="16">
        <v>347.99938842666228</v>
      </c>
      <c r="C10" s="16">
        <v>304.18261876353665</v>
      </c>
      <c r="D10" s="16">
        <v>282.79725343462906</v>
      </c>
      <c r="E10" s="16">
        <v>197.04140073636233</v>
      </c>
      <c r="F10" s="16">
        <v>217.58630412873248</v>
      </c>
      <c r="G10" s="16">
        <v>210.69957928680847</v>
      </c>
      <c r="H10" s="101">
        <v>205.91248044089207</v>
      </c>
      <c r="I10" s="101">
        <v>159.20593050386114</v>
      </c>
      <c r="J10" s="101">
        <v>176.16441503032075</v>
      </c>
      <c r="M10" s="16">
        <v>347.99938842666228</v>
      </c>
      <c r="N10" s="16">
        <v>282.79725343462906</v>
      </c>
      <c r="O10" s="101">
        <v>205.91248044089207</v>
      </c>
    </row>
    <row r="11" spans="1:15" x14ac:dyDescent="0.25">
      <c r="A11" s="36" t="s">
        <v>6</v>
      </c>
      <c r="B11" s="16">
        <v>39.457978239888462</v>
      </c>
      <c r="C11" s="16">
        <v>94.549738343734745</v>
      </c>
      <c r="D11" s="16">
        <v>99.733949681819155</v>
      </c>
      <c r="E11" s="16">
        <v>129.34531590386135</v>
      </c>
      <c r="F11" s="16">
        <v>103.50763766848276</v>
      </c>
      <c r="G11" s="16">
        <v>98.840581684529099</v>
      </c>
      <c r="H11" s="16">
        <v>87.500066659834204</v>
      </c>
      <c r="I11" s="16">
        <v>47.313301517909871</v>
      </c>
      <c r="J11" s="16">
        <v>65.080418895997994</v>
      </c>
      <c r="M11" s="16">
        <v>39.457978239888462</v>
      </c>
      <c r="N11" s="16">
        <v>99.733949681819155</v>
      </c>
      <c r="O11" s="16">
        <v>87.500066659834204</v>
      </c>
    </row>
    <row r="12" spans="1:15" x14ac:dyDescent="0.25">
      <c r="A12" s="37" t="s">
        <v>7</v>
      </c>
      <c r="B12" s="39">
        <v>95.916330481621074</v>
      </c>
      <c r="C12" s="39">
        <v>147.60222381245944</v>
      </c>
      <c r="D12" s="39">
        <v>149.57266060349147</v>
      </c>
      <c r="E12" s="39">
        <v>165.4308779939827</v>
      </c>
      <c r="F12" s="39">
        <v>141.32118265748096</v>
      </c>
      <c r="G12" s="39">
        <v>135.60064628809837</v>
      </c>
      <c r="H12" s="39">
        <v>122.79505861366779</v>
      </c>
      <c r="I12" s="39">
        <v>72.64719629892825</v>
      </c>
      <c r="J12" s="39">
        <v>91.253669029466039</v>
      </c>
      <c r="M12" s="39">
        <v>95.916330481621074</v>
      </c>
      <c r="N12" s="39">
        <v>149.57266060349147</v>
      </c>
      <c r="O12" s="39">
        <v>122.79505861366779</v>
      </c>
    </row>
    <row r="13" spans="1:15" x14ac:dyDescent="0.25">
      <c r="A13" s="40"/>
    </row>
    <row r="14" spans="1:15" x14ac:dyDescent="0.25">
      <c r="A14" s="36" t="s">
        <v>8</v>
      </c>
      <c r="B14" s="41">
        <v>0.404082774049217</v>
      </c>
      <c r="C14" s="41">
        <v>0.36589503093194975</v>
      </c>
      <c r="D14" s="41">
        <v>0.4435277154758091</v>
      </c>
      <c r="E14" s="41">
        <v>0.3995508211550759</v>
      </c>
      <c r="F14" s="41">
        <v>0.38395105055159684</v>
      </c>
      <c r="G14" s="41">
        <v>0.42387245792883066</v>
      </c>
      <c r="H14" s="41">
        <v>0.52205380308616667</v>
      </c>
      <c r="I14" s="41">
        <v>0.47431723156302824</v>
      </c>
      <c r="J14" s="41">
        <v>0.48740286441091391</v>
      </c>
      <c r="M14" s="41">
        <v>0.404082774049217</v>
      </c>
      <c r="N14" s="41">
        <v>0.4435277154758091</v>
      </c>
      <c r="O14" s="41">
        <v>0.52205380308616667</v>
      </c>
    </row>
    <row r="15" spans="1:15" x14ac:dyDescent="0.25">
      <c r="A15" s="36" t="s">
        <v>9</v>
      </c>
      <c r="B15" s="42">
        <v>1.8484357051152103</v>
      </c>
      <c r="C15" s="42">
        <v>0.85449112014633133</v>
      </c>
      <c r="D15" s="42">
        <v>0.67103384563702018</v>
      </c>
      <c r="E15" s="42">
        <v>0.48928991761475099</v>
      </c>
      <c r="F15" s="42">
        <v>0.46567458686179386</v>
      </c>
      <c r="G15" s="42">
        <v>0.47282920584470023</v>
      </c>
      <c r="H15" s="42">
        <v>0.55971872914848886</v>
      </c>
      <c r="I15" s="42">
        <v>0.60528292438658027</v>
      </c>
      <c r="J15" s="42">
        <v>0.73544873012857037</v>
      </c>
      <c r="M15" s="42">
        <v>1.8484357051152103</v>
      </c>
      <c r="N15" s="42">
        <v>0.67103384563702018</v>
      </c>
      <c r="O15" s="42">
        <v>0.55971872914848886</v>
      </c>
    </row>
    <row r="16" spans="1:15" x14ac:dyDescent="0.25">
      <c r="A16" s="43"/>
    </row>
    <row r="17" spans="1:15" x14ac:dyDescent="0.25">
      <c r="A17" s="44" t="s">
        <v>10</v>
      </c>
      <c r="B17" s="14"/>
      <c r="C17" s="14"/>
      <c r="D17" s="14"/>
      <c r="E17" s="14"/>
      <c r="F17" s="14"/>
      <c r="G17" s="14"/>
      <c r="H17" s="14"/>
      <c r="I17" s="14"/>
      <c r="J17" s="14"/>
      <c r="M17" s="14"/>
      <c r="N17" s="14"/>
      <c r="O17" s="14"/>
    </row>
    <row r="18" spans="1:15" x14ac:dyDescent="0.25">
      <c r="A18" s="36" t="s">
        <v>11</v>
      </c>
      <c r="B18" s="45">
        <v>2.7452655040658862</v>
      </c>
      <c r="C18" s="45">
        <v>2.3658538934358844</v>
      </c>
      <c r="D18" s="45">
        <v>1.7268492559277628</v>
      </c>
      <c r="E18" s="45">
        <v>1.6892901928410777</v>
      </c>
      <c r="F18" s="45">
        <v>1.7705652689384759</v>
      </c>
      <c r="G18" s="45">
        <v>1.5729922498316615</v>
      </c>
      <c r="H18" s="45">
        <v>1.4882465894952452</v>
      </c>
      <c r="I18" s="45">
        <v>1.5622634725927729</v>
      </c>
      <c r="J18" s="45">
        <v>1.6271867575640264</v>
      </c>
      <c r="M18" s="45">
        <v>2.7452655040658862</v>
      </c>
      <c r="N18" s="45">
        <v>1.7268492559277628</v>
      </c>
      <c r="O18" s="45">
        <v>1.4882465894952452</v>
      </c>
    </row>
    <row r="19" spans="1:15" x14ac:dyDescent="0.25">
      <c r="A19" s="36" t="s">
        <v>12</v>
      </c>
      <c r="B19" s="46">
        <v>2.4260718670830843E-2</v>
      </c>
      <c r="C19" s="46">
        <v>0.11306095578648535</v>
      </c>
      <c r="D19" s="46">
        <v>0.12889549637700706</v>
      </c>
      <c r="E19" s="46">
        <v>5.3460345681803245E-2</v>
      </c>
      <c r="F19" s="46">
        <v>8.0407430037643571E-2</v>
      </c>
      <c r="G19" s="46">
        <v>0.14873455724331924</v>
      </c>
      <c r="H19" s="46">
        <v>0.16141553811665579</v>
      </c>
      <c r="I19" s="46">
        <v>9.494050153853387E-3</v>
      </c>
      <c r="J19" s="46">
        <v>4.0378912780887753E-2</v>
      </c>
      <c r="M19" s="46">
        <v>2.4260718670830843E-2</v>
      </c>
      <c r="N19" s="46">
        <v>0.12889549637700706</v>
      </c>
      <c r="O19" s="46">
        <v>0.16141553811665579</v>
      </c>
    </row>
    <row r="20" spans="1:15" x14ac:dyDescent="0.25">
      <c r="A20" s="36" t="s">
        <v>13</v>
      </c>
      <c r="B20" s="46">
        <v>0.2224844723224611</v>
      </c>
      <c r="C20" s="46">
        <v>0.24527686689216877</v>
      </c>
      <c r="D20" s="46">
        <v>0.30129009424978848</v>
      </c>
      <c r="E20" s="46">
        <v>8.1592100619231583E-2</v>
      </c>
      <c r="F20" s="46">
        <v>0.14483014997442339</v>
      </c>
      <c r="G20" s="46">
        <v>0.23446466214753439</v>
      </c>
      <c r="H20" s="46">
        <v>0.27551099497438708</v>
      </c>
      <c r="I20" s="46">
        <v>7.0262645338974375E-2</v>
      </c>
      <c r="J20" s="46">
        <v>0.1235060795058391</v>
      </c>
      <c r="M20" s="46">
        <v>0.2224844723224611</v>
      </c>
      <c r="N20" s="46">
        <v>0.30129009424978848</v>
      </c>
      <c r="O20" s="46">
        <v>0.27551099497438708</v>
      </c>
    </row>
    <row r="21" spans="1:15" x14ac:dyDescent="0.25">
      <c r="A21" s="36" t="s">
        <v>14</v>
      </c>
      <c r="M21" s="16"/>
      <c r="N21" s="16"/>
      <c r="O21" s="16"/>
    </row>
    <row r="22" spans="1:15" x14ac:dyDescent="0.25">
      <c r="A22" s="47"/>
    </row>
    <row r="23" spans="1:15" x14ac:dyDescent="0.25">
      <c r="A23" s="48" t="s">
        <v>15</v>
      </c>
    </row>
    <row r="24" spans="1:15" x14ac:dyDescent="0.25">
      <c r="A24" s="48" t="s">
        <v>198</v>
      </c>
    </row>
  </sheetData>
  <conditionalFormatting sqref="H10">
    <cfRule type="cellIs" dxfId="3" priority="4" operator="equal">
      <formula>"XX"</formula>
    </cfRule>
  </conditionalFormatting>
  <conditionalFormatting sqref="O10">
    <cfRule type="cellIs" dxfId="2" priority="3" operator="equal">
      <formula>"XX"</formula>
    </cfRule>
  </conditionalFormatting>
  <conditionalFormatting sqref="I10">
    <cfRule type="cellIs" dxfId="1" priority="2" operator="equal">
      <formula>"XX"</formula>
    </cfRule>
  </conditionalFormatting>
  <conditionalFormatting sqref="J10">
    <cfRule type="cellIs" dxfId="0" priority="1" operator="equal">
      <formula>"XX"</formula>
    </cfRule>
  </conditionalFormatting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zoomScaleNormal="100" zoomScaleSheetLayoutView="100" workbookViewId="0">
      <pane ySplit="5" topLeftCell="A6" activePane="bottomLeft" state="frozen"/>
      <selection pane="bottomLeft" activeCell="D8" sqref="D8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136</v>
      </c>
    </row>
    <row r="2" spans="1:15" ht="15" customHeight="1" x14ac:dyDescent="0.25">
      <c r="A2" s="11" t="s">
        <v>201</v>
      </c>
    </row>
    <row r="3" spans="1:15" ht="15.75" x14ac:dyDescent="0.25">
      <c r="A3" s="11"/>
      <c r="B3" s="102"/>
      <c r="C3" s="102"/>
      <c r="D3" s="102"/>
      <c r="E3" s="102"/>
      <c r="F3" s="102"/>
      <c r="G3" s="102"/>
      <c r="H3" s="102"/>
      <c r="I3" s="102"/>
      <c r="J3" s="102"/>
    </row>
    <row r="4" spans="1:15" s="12" customFormat="1" ht="6" customHeight="1" x14ac:dyDescent="0.25">
      <c r="B4" s="13"/>
      <c r="C4" s="13"/>
      <c r="D4" s="13"/>
      <c r="E4" s="13"/>
      <c r="F4" s="13" t="s">
        <v>18</v>
      </c>
      <c r="G4" s="13"/>
      <c r="H4" s="13"/>
      <c r="I4" s="13"/>
      <c r="J4" s="13" t="s">
        <v>216</v>
      </c>
      <c r="K4" s="13"/>
    </row>
    <row r="5" spans="1:15" x14ac:dyDescent="0.25">
      <c r="A5" s="14" t="s">
        <v>142</v>
      </c>
      <c r="B5" s="92" t="s">
        <v>135</v>
      </c>
      <c r="C5" s="92" t="s">
        <v>16</v>
      </c>
      <c r="D5" s="92" t="s">
        <v>189</v>
      </c>
      <c r="E5" s="92" t="s">
        <v>17</v>
      </c>
      <c r="F5" s="92" t="s">
        <v>18</v>
      </c>
      <c r="G5" s="92" t="s">
        <v>19</v>
      </c>
      <c r="H5" s="92" t="s">
        <v>206</v>
      </c>
      <c r="I5" s="92" t="s">
        <v>213</v>
      </c>
      <c r="J5" s="92" t="s">
        <v>216</v>
      </c>
      <c r="K5" s="95"/>
      <c r="L5" s="93"/>
      <c r="M5" s="92">
        <v>2013</v>
      </c>
      <c r="N5" s="92">
        <v>2014</v>
      </c>
      <c r="O5" s="92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5" x14ac:dyDescent="0.25">
      <c r="A7" s="10" t="s">
        <v>208</v>
      </c>
      <c r="B7" s="16">
        <v>8894.2055540000001</v>
      </c>
      <c r="C7" s="16">
        <v>6079.9625029999997</v>
      </c>
      <c r="D7" s="16">
        <v>8163.4784860000027</v>
      </c>
      <c r="E7" s="16">
        <v>2383.6297355199986</v>
      </c>
      <c r="F7" s="16">
        <v>4376.4108565199977</v>
      </c>
      <c r="G7" s="16">
        <v>6842.1174525199958</v>
      </c>
      <c r="H7" s="16">
        <v>9187.7096955199922</v>
      </c>
      <c r="I7" s="16">
        <v>2458.2919889999939</v>
      </c>
      <c r="J7" s="16">
        <v>4447.7405649999928</v>
      </c>
      <c r="K7" s="16"/>
      <c r="M7" s="16">
        <v>8894.2055540000001</v>
      </c>
      <c r="N7" s="16">
        <v>8163.4784860000027</v>
      </c>
      <c r="O7" s="16">
        <v>9187.7096955199922</v>
      </c>
    </row>
    <row r="8" spans="1:15" x14ac:dyDescent="0.25">
      <c r="A8" s="18" t="s">
        <v>191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16"/>
      <c r="N8" s="20">
        <v>-8.2157654617209364E-2</v>
      </c>
      <c r="O8" s="20">
        <v>0.12546504670484526</v>
      </c>
    </row>
    <row r="9" spans="1:15" x14ac:dyDescent="0.25">
      <c r="A9" s="89" t="s">
        <v>143</v>
      </c>
      <c r="B9" s="16">
        <v>168.90523000000005</v>
      </c>
      <c r="C9" s="16">
        <v>107.54682</v>
      </c>
      <c r="D9" s="16">
        <v>264.010942</v>
      </c>
      <c r="E9" s="16">
        <v>154.62864000000002</v>
      </c>
      <c r="F9" s="16">
        <v>274.82214499999998</v>
      </c>
      <c r="G9" s="16">
        <v>496.4447440000003</v>
      </c>
      <c r="H9" s="16">
        <v>683.06505900000025</v>
      </c>
      <c r="I9" s="16">
        <v>150.05343400000001</v>
      </c>
      <c r="J9" s="16">
        <v>243.85981199999998</v>
      </c>
      <c r="K9" s="16"/>
      <c r="M9" s="16">
        <v>168.90523000000005</v>
      </c>
      <c r="N9" s="16">
        <v>264.010942</v>
      </c>
      <c r="O9" s="16">
        <v>683.06505900000025</v>
      </c>
    </row>
    <row r="10" spans="1:15" x14ac:dyDescent="0.25">
      <c r="A10" s="18" t="s">
        <v>191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16"/>
      <c r="N10" s="20">
        <v>0.56307144544902443</v>
      </c>
      <c r="O10" s="20">
        <v>1.5872604136233122</v>
      </c>
    </row>
    <row r="11" spans="1:15" x14ac:dyDescent="0.25">
      <c r="A11" s="89" t="s">
        <v>144</v>
      </c>
      <c r="B11" s="16">
        <v>3562.2483999999995</v>
      </c>
      <c r="C11" s="16">
        <v>1747.5641600000004</v>
      </c>
      <c r="D11" s="16">
        <v>2419.3683700000011</v>
      </c>
      <c r="E11" s="16">
        <v>949.13838899999814</v>
      </c>
      <c r="F11" s="16">
        <v>1439.566602999997</v>
      </c>
      <c r="G11" s="16">
        <v>2105.0335659999955</v>
      </c>
      <c r="H11" s="16">
        <v>3004.9003859999943</v>
      </c>
      <c r="I11" s="16">
        <v>857.67624999999521</v>
      </c>
      <c r="J11" s="16">
        <v>1300.9546899999937</v>
      </c>
      <c r="K11" s="16"/>
      <c r="M11" s="16">
        <v>3562.2483999999995</v>
      </c>
      <c r="N11" s="16">
        <v>2419.3683700000011</v>
      </c>
      <c r="O11" s="16">
        <v>3004.9003859999943</v>
      </c>
    </row>
    <row r="12" spans="1:15" x14ac:dyDescent="0.25">
      <c r="A12" s="18" t="s">
        <v>191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16"/>
      <c r="N12" s="20">
        <v>-0.32083108802856042</v>
      </c>
      <c r="O12" s="20">
        <v>0.24201854635306863</v>
      </c>
    </row>
    <row r="13" spans="1:15" x14ac:dyDescent="0.25">
      <c r="A13" s="89" t="s">
        <v>145</v>
      </c>
      <c r="B13" s="16">
        <v>5163.0519239999994</v>
      </c>
      <c r="C13" s="16">
        <v>4224.8515229999994</v>
      </c>
      <c r="D13" s="16">
        <v>5496.817594000001</v>
      </c>
      <c r="E13" s="16">
        <v>1279.8627065200001</v>
      </c>
      <c r="F13" s="16">
        <v>2662.0221085200001</v>
      </c>
      <c r="G13" s="16">
        <v>4240.63914252</v>
      </c>
      <c r="H13" s="16">
        <v>5511.595840519999</v>
      </c>
      <c r="I13" s="16">
        <v>1450.5623049999988</v>
      </c>
      <c r="J13" s="16">
        <v>2902.9260629999985</v>
      </c>
      <c r="K13" s="16"/>
      <c r="M13" s="16">
        <v>5163.0519239999994</v>
      </c>
      <c r="N13" s="16">
        <v>5496.817594000001</v>
      </c>
      <c r="O13" s="16">
        <v>5511.595840519999</v>
      </c>
    </row>
    <row r="14" spans="1:15" x14ac:dyDescent="0.25">
      <c r="A14" s="18" t="s">
        <v>191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16"/>
      <c r="N14" s="20">
        <v>6.4645034547981428E-2</v>
      </c>
      <c r="O14" s="20">
        <v>2.6885095361595113E-3</v>
      </c>
    </row>
    <row r="15" spans="1:15" x14ac:dyDescent="0.25">
      <c r="A15" s="89" t="s">
        <v>146</v>
      </c>
      <c r="B15" s="16">
        <v>778.27472699999896</v>
      </c>
      <c r="C15" s="16">
        <v>666.81792099999984</v>
      </c>
      <c r="D15" s="16">
        <v>918.80382999999983</v>
      </c>
      <c r="E15" s="16">
        <v>278.57735999999989</v>
      </c>
      <c r="F15" s="16">
        <v>494.35676999999987</v>
      </c>
      <c r="G15" s="16">
        <v>665.31756999999993</v>
      </c>
      <c r="H15" s="16">
        <v>831.24201599999981</v>
      </c>
      <c r="I15" s="16">
        <v>172.39643900000013</v>
      </c>
      <c r="J15" s="16">
        <v>407.31328900000005</v>
      </c>
      <c r="K15" s="16"/>
      <c r="M15" s="16">
        <v>778.27472699999896</v>
      </c>
      <c r="N15" s="16">
        <v>918.80382999999983</v>
      </c>
      <c r="O15" s="16">
        <v>831.24201599999981</v>
      </c>
    </row>
    <row r="16" spans="1:15" x14ac:dyDescent="0.25">
      <c r="A16" s="18" t="s">
        <v>191</v>
      </c>
      <c r="B16" s="19"/>
      <c r="C16" s="19"/>
      <c r="D16" s="20"/>
      <c r="E16" s="20"/>
      <c r="F16" s="20"/>
      <c r="G16" s="20"/>
      <c r="H16" s="20"/>
      <c r="I16" s="20"/>
      <c r="J16" s="20"/>
      <c r="K16" s="20"/>
      <c r="M16" s="17"/>
      <c r="N16" s="20">
        <v>0.18056490609902731</v>
      </c>
      <c r="O16" s="20">
        <v>-9.5299792122111704E-2</v>
      </c>
    </row>
    <row r="17" spans="1:15" x14ac:dyDescent="0.25">
      <c r="M17" s="17"/>
    </row>
    <row r="18" spans="1:15" x14ac:dyDescent="0.25">
      <c r="A18" s="14" t="s">
        <v>147</v>
      </c>
      <c r="B18" s="92" t="s">
        <v>135</v>
      </c>
      <c r="C18" s="92" t="s">
        <v>16</v>
      </c>
      <c r="D18" s="92" t="s">
        <v>189</v>
      </c>
      <c r="E18" s="92" t="s">
        <v>17</v>
      </c>
      <c r="F18" s="92" t="s">
        <v>18</v>
      </c>
      <c r="G18" s="92" t="s">
        <v>19</v>
      </c>
      <c r="H18" s="92" t="s">
        <v>206</v>
      </c>
      <c r="I18" s="92" t="s">
        <v>213</v>
      </c>
      <c r="J18" s="92" t="s">
        <v>216</v>
      </c>
      <c r="K18" s="95"/>
      <c r="L18" s="93"/>
      <c r="M18" s="92">
        <v>2013</v>
      </c>
      <c r="N18" s="92">
        <v>2014</v>
      </c>
      <c r="O18" s="92">
        <v>2015</v>
      </c>
    </row>
    <row r="19" spans="1:15" x14ac:dyDescent="0.25">
      <c r="A19" s="10" t="s">
        <v>209</v>
      </c>
      <c r="B19" s="21">
        <v>577.69642304499882</v>
      </c>
      <c r="C19" s="21">
        <v>584.29011834069172</v>
      </c>
      <c r="D19" s="21">
        <v>553.10864921178802</v>
      </c>
      <c r="E19" s="21">
        <v>432.22067428403392</v>
      </c>
      <c r="F19" s="21">
        <v>447.70324337735377</v>
      </c>
      <c r="G19" s="21">
        <v>426.99158132499485</v>
      </c>
      <c r="H19" s="21">
        <v>411.60012179654473</v>
      </c>
      <c r="I19" s="21">
        <v>294.11631978350601</v>
      </c>
      <c r="J19" s="21">
        <v>340.39436531712659</v>
      </c>
      <c r="K19" s="21"/>
      <c r="M19" s="16">
        <v>577.69642304499882</v>
      </c>
      <c r="N19" s="16">
        <v>553.10864921178802</v>
      </c>
      <c r="O19" s="16">
        <v>411.60012179654473</v>
      </c>
    </row>
    <row r="20" spans="1:15" x14ac:dyDescent="0.25">
      <c r="A20" s="18" t="s">
        <v>191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  <c r="M20" s="17"/>
      <c r="N20" s="20">
        <v>-4.2561755365578158E-2</v>
      </c>
      <c r="O20" s="20">
        <v>-0.25584218872169362</v>
      </c>
    </row>
    <row r="21" spans="1:15" x14ac:dyDescent="0.25">
      <c r="A21" s="89" t="s">
        <v>143</v>
      </c>
      <c r="B21" s="21">
        <v>385.51703847769102</v>
      </c>
      <c r="C21" s="21">
        <v>368.54736006682236</v>
      </c>
      <c r="D21" s="21">
        <v>343.43535154165704</v>
      </c>
      <c r="E21" s="21">
        <v>228.11688985324142</v>
      </c>
      <c r="F21" s="21">
        <v>231.83804598626938</v>
      </c>
      <c r="G21" s="21">
        <v>234.0771169059154</v>
      </c>
      <c r="H21" s="21">
        <v>222.25783199294838</v>
      </c>
      <c r="I21" s="21">
        <v>161.98640968169315</v>
      </c>
      <c r="J21" s="21">
        <v>207.29214340538945</v>
      </c>
      <c r="K21" s="21"/>
      <c r="M21" s="16">
        <v>385.51703847769102</v>
      </c>
      <c r="N21" s="16">
        <v>343.43535154165704</v>
      </c>
      <c r="O21" s="16">
        <v>222.25783199294838</v>
      </c>
    </row>
    <row r="22" spans="1:15" x14ac:dyDescent="0.25">
      <c r="A22" s="18" t="s">
        <v>191</v>
      </c>
      <c r="B22" s="22"/>
      <c r="C22" s="22"/>
      <c r="D22" s="23"/>
      <c r="E22" s="23"/>
      <c r="F22" s="23"/>
      <c r="G22" s="23"/>
      <c r="H22" s="23"/>
      <c r="I22" s="23"/>
      <c r="J22" s="23"/>
      <c r="K22" s="23"/>
      <c r="M22" s="17"/>
      <c r="N22" s="20">
        <v>-0.10915649046849885</v>
      </c>
      <c r="O22" s="20">
        <v>-0.35283938885368482</v>
      </c>
    </row>
    <row r="23" spans="1:15" x14ac:dyDescent="0.25">
      <c r="A23" s="89" t="s">
        <v>144</v>
      </c>
      <c r="B23" s="21">
        <v>491.11886056708414</v>
      </c>
      <c r="C23" s="21">
        <v>521.86018893833341</v>
      </c>
      <c r="D23" s="21">
        <v>493.60145274542907</v>
      </c>
      <c r="E23" s="21">
        <v>388.5882613825637</v>
      </c>
      <c r="F23" s="21">
        <v>389.08961064724826</v>
      </c>
      <c r="G23" s="21">
        <v>368.59175301150543</v>
      </c>
      <c r="H23" s="21">
        <v>351.98997355056787</v>
      </c>
      <c r="I23" s="21">
        <v>248.88271970986406</v>
      </c>
      <c r="J23" s="21">
        <v>288.39317954773128</v>
      </c>
      <c r="K23" s="21"/>
      <c r="M23" s="16">
        <v>491.11886056708414</v>
      </c>
      <c r="N23" s="16">
        <v>493.60145274542907</v>
      </c>
      <c r="O23" s="16">
        <v>351.98997355056787</v>
      </c>
    </row>
    <row r="24" spans="1:15" x14ac:dyDescent="0.25">
      <c r="A24" s="18" t="s">
        <v>191</v>
      </c>
      <c r="B24" s="22"/>
      <c r="C24" s="22"/>
      <c r="D24" s="23"/>
      <c r="E24" s="23"/>
      <c r="F24" s="23"/>
      <c r="G24" s="23"/>
      <c r="H24" s="23"/>
      <c r="I24" s="23"/>
      <c r="J24" s="23"/>
      <c r="K24" s="23"/>
      <c r="M24" s="17"/>
      <c r="N24" s="20">
        <v>5.0549721822499283E-3</v>
      </c>
      <c r="O24" s="20">
        <v>-0.28689437279248886</v>
      </c>
    </row>
    <row r="25" spans="1:15" x14ac:dyDescent="0.25">
      <c r="A25" s="89" t="s">
        <v>145</v>
      </c>
      <c r="B25" s="21">
        <v>690.29222080952138</v>
      </c>
      <c r="C25" s="21">
        <v>659.83865754187104</v>
      </c>
      <c r="D25" s="21">
        <v>634.01936817819148</v>
      </c>
      <c r="E25" s="21">
        <v>507.01552965481392</v>
      </c>
      <c r="F25" s="21">
        <v>539.94057806658009</v>
      </c>
      <c r="G25" s="21">
        <v>519.13758202770089</v>
      </c>
      <c r="H25" s="21">
        <v>505.79559008925912</v>
      </c>
      <c r="I25" s="21">
        <v>357.39380941715501</v>
      </c>
      <c r="J25" s="21">
        <v>412.80101084438758</v>
      </c>
      <c r="K25" s="21"/>
      <c r="M25" s="16">
        <v>690.29222080952138</v>
      </c>
      <c r="N25" s="16">
        <v>634.01936817819148</v>
      </c>
      <c r="O25" s="16">
        <v>505.79559008925912</v>
      </c>
    </row>
    <row r="26" spans="1:15" x14ac:dyDescent="0.25">
      <c r="A26" s="18" t="s">
        <v>191</v>
      </c>
      <c r="B26" s="22"/>
      <c r="C26" s="22"/>
      <c r="D26" s="23"/>
      <c r="E26" s="23"/>
      <c r="F26" s="23"/>
      <c r="G26" s="23"/>
      <c r="H26" s="23"/>
      <c r="I26" s="23"/>
      <c r="J26" s="23"/>
      <c r="K26" s="23"/>
      <c r="M26" s="17"/>
      <c r="N26" s="20">
        <v>-8.1520334338024858E-2</v>
      </c>
      <c r="O26" s="20">
        <v>-0.20223952851373306</v>
      </c>
    </row>
    <row r="27" spans="1:15" x14ac:dyDescent="0.25">
      <c r="A27" s="10" t="s">
        <v>210</v>
      </c>
      <c r="B27" s="21">
        <v>249.64666581009902</v>
      </c>
      <c r="C27" s="21">
        <v>260.93117203401681</v>
      </c>
      <c r="D27" s="21">
        <v>250.40103729305341</v>
      </c>
      <c r="E27" s="21">
        <v>219.77834082184819</v>
      </c>
      <c r="F27" s="21">
        <v>236.82091242109999</v>
      </c>
      <c r="G27" s="21">
        <v>236.59893713569184</v>
      </c>
      <c r="H27" s="21">
        <v>236.32530377050614</v>
      </c>
      <c r="I27" s="21">
        <v>186.72427090245802</v>
      </c>
      <c r="J27" s="21">
        <v>179.31948786949161</v>
      </c>
      <c r="K27" s="21"/>
      <c r="M27" s="16">
        <v>249.64666581009902</v>
      </c>
      <c r="N27" s="16">
        <v>250.40103729305341</v>
      </c>
      <c r="O27" s="16">
        <v>236.32530377050614</v>
      </c>
    </row>
    <row r="28" spans="1:15" x14ac:dyDescent="0.25">
      <c r="A28" s="18" t="s">
        <v>191</v>
      </c>
      <c r="B28" s="19"/>
      <c r="C28" s="19"/>
      <c r="D28" s="20"/>
      <c r="E28" s="20"/>
      <c r="F28" s="20"/>
      <c r="G28" s="20"/>
      <c r="H28" s="20"/>
      <c r="I28" s="20"/>
      <c r="J28" s="20"/>
      <c r="K28" s="20"/>
      <c r="M28" s="17"/>
      <c r="N28" s="20">
        <v>3.0217566916284078E-3</v>
      </c>
      <c r="O28" s="20">
        <v>-5.6212760437066134E-2</v>
      </c>
    </row>
    <row r="29" spans="1:15" x14ac:dyDescent="0.25">
      <c r="M29" s="17"/>
    </row>
    <row r="30" spans="1:15" x14ac:dyDescent="0.25">
      <c r="M30" s="17"/>
    </row>
    <row r="31" spans="1:15" x14ac:dyDescent="0.25">
      <c r="A31" s="14" t="s">
        <v>168</v>
      </c>
      <c r="B31" s="92" t="s">
        <v>135</v>
      </c>
      <c r="C31" s="92" t="s">
        <v>16</v>
      </c>
      <c r="D31" s="92" t="s">
        <v>189</v>
      </c>
      <c r="E31" s="92" t="s">
        <v>17</v>
      </c>
      <c r="F31" s="92" t="s">
        <v>18</v>
      </c>
      <c r="G31" s="92" t="s">
        <v>19</v>
      </c>
      <c r="H31" s="92" t="s">
        <v>206</v>
      </c>
      <c r="I31" s="92" t="s">
        <v>213</v>
      </c>
      <c r="J31" s="92" t="s">
        <v>216</v>
      </c>
      <c r="K31" s="95"/>
      <c r="L31" s="93"/>
      <c r="M31" s="92">
        <v>2013</v>
      </c>
      <c r="N31" s="92">
        <v>2014</v>
      </c>
      <c r="O31" s="92">
        <v>2015</v>
      </c>
    </row>
    <row r="32" spans="1:15" x14ac:dyDescent="0.25">
      <c r="A32" s="10" t="s">
        <v>20</v>
      </c>
      <c r="B32" s="16">
        <v>7864.4000000000005</v>
      </c>
      <c r="C32" s="16">
        <v>6045.9</v>
      </c>
      <c r="D32" s="16">
        <v>7872</v>
      </c>
      <c r="E32" s="24">
        <v>1611.4</v>
      </c>
      <c r="F32" s="24">
        <v>3221.441093829138</v>
      </c>
      <c r="G32" s="16">
        <v>4766</v>
      </c>
      <c r="H32" s="16">
        <v>6064.6</v>
      </c>
      <c r="I32" s="16">
        <v>1137.2</v>
      </c>
      <c r="J32" s="16">
        <v>2529.1999999999998</v>
      </c>
      <c r="K32" s="16"/>
      <c r="M32" s="16">
        <v>7864.4000000000005</v>
      </c>
      <c r="N32" s="16">
        <v>7872</v>
      </c>
      <c r="O32" s="16">
        <v>6064.6</v>
      </c>
    </row>
    <row r="33" spans="1:15" x14ac:dyDescent="0.25">
      <c r="A33" s="18" t="s">
        <v>191</v>
      </c>
      <c r="B33" s="21"/>
      <c r="C33" s="16"/>
      <c r="D33" s="16"/>
      <c r="E33" s="24"/>
      <c r="F33" s="24"/>
      <c r="G33" s="16"/>
      <c r="H33" s="16"/>
      <c r="I33" s="16"/>
      <c r="J33" s="16"/>
      <c r="K33" s="16"/>
      <c r="M33" s="16"/>
      <c r="N33" s="20">
        <v>9.6638014343097822E-4</v>
      </c>
      <c r="O33" s="20">
        <v>-0.22959857723577226</v>
      </c>
    </row>
    <row r="34" spans="1:15" x14ac:dyDescent="0.25">
      <c r="A34" s="10" t="s">
        <v>148</v>
      </c>
      <c r="B34" s="16">
        <v>6240.6</v>
      </c>
      <c r="C34" s="16">
        <v>4395.2</v>
      </c>
      <c r="D34" s="16">
        <v>5684.1</v>
      </c>
      <c r="E34" s="24">
        <v>1269.8</v>
      </c>
      <c r="F34" s="24">
        <v>2471.0857386421048</v>
      </c>
      <c r="G34" s="16">
        <v>3694</v>
      </c>
      <c r="H34" s="16">
        <v>4718.7</v>
      </c>
      <c r="I34" s="16">
        <v>927.6</v>
      </c>
      <c r="J34" s="16">
        <v>1919.6</v>
      </c>
      <c r="K34" s="16"/>
      <c r="M34" s="16">
        <v>6240.6</v>
      </c>
      <c r="N34" s="16">
        <v>5684.1</v>
      </c>
      <c r="O34" s="16">
        <v>4718.7</v>
      </c>
    </row>
    <row r="35" spans="1:15" x14ac:dyDescent="0.25">
      <c r="A35" s="18" t="s">
        <v>191</v>
      </c>
      <c r="B35" s="21"/>
      <c r="C35" s="16"/>
      <c r="D35" s="16"/>
      <c r="E35" s="24"/>
      <c r="F35" s="24"/>
      <c r="G35" s="16"/>
      <c r="H35" s="16"/>
      <c r="I35" s="16"/>
      <c r="J35" s="16"/>
      <c r="K35" s="16"/>
      <c r="M35" s="16"/>
      <c r="N35" s="20">
        <v>-8.9174117873281444E-2</v>
      </c>
      <c r="O35" s="20">
        <v>-0.16984219137594347</v>
      </c>
    </row>
    <row r="36" spans="1:15" x14ac:dyDescent="0.25">
      <c r="A36" s="10" t="s">
        <v>98</v>
      </c>
      <c r="B36" s="16">
        <v>-553.1</v>
      </c>
      <c r="C36" s="16">
        <v>-433.4</v>
      </c>
      <c r="D36" s="16">
        <v>-538.5</v>
      </c>
      <c r="E36" s="24">
        <v>-93.2</v>
      </c>
      <c r="F36" s="24">
        <v>-207.2</v>
      </c>
      <c r="G36" s="16">
        <v>-306.3</v>
      </c>
      <c r="H36" s="16">
        <v>-384.6</v>
      </c>
      <c r="I36" s="16">
        <v>-64.3</v>
      </c>
      <c r="J36" s="16">
        <v>-137.49999999999997</v>
      </c>
      <c r="K36" s="16"/>
      <c r="M36" s="16">
        <v>-553.1</v>
      </c>
      <c r="N36" s="16">
        <v>-538.5</v>
      </c>
      <c r="O36" s="16">
        <v>-384.6</v>
      </c>
    </row>
    <row r="37" spans="1:15" x14ac:dyDescent="0.25">
      <c r="A37" s="18" t="s">
        <v>191</v>
      </c>
      <c r="B37" s="21"/>
      <c r="C37" s="16"/>
      <c r="D37" s="16"/>
      <c r="E37" s="24"/>
      <c r="F37" s="24"/>
      <c r="G37" s="16"/>
      <c r="H37" s="16"/>
      <c r="I37" s="16"/>
      <c r="J37" s="16"/>
      <c r="K37" s="16"/>
      <c r="M37" s="16"/>
      <c r="N37" s="20">
        <v>-2.6396673295968176E-2</v>
      </c>
      <c r="O37" s="20">
        <v>-0.28579387186629523</v>
      </c>
    </row>
    <row r="38" spans="1:15" x14ac:dyDescent="0.25">
      <c r="A38" s="10" t="s">
        <v>149</v>
      </c>
      <c r="B38" s="16">
        <v>-254.6</v>
      </c>
      <c r="C38" s="16">
        <v>451.5</v>
      </c>
      <c r="D38" s="16">
        <v>874.2</v>
      </c>
      <c r="E38" s="24">
        <v>446.9</v>
      </c>
      <c r="F38" s="24">
        <v>698.39999999999975</v>
      </c>
      <c r="G38" s="16">
        <v>1002</v>
      </c>
      <c r="H38" s="16">
        <v>1195.9000000000001</v>
      </c>
      <c r="I38" s="16">
        <v>168.7</v>
      </c>
      <c r="J38" s="16">
        <v>404.3</v>
      </c>
      <c r="K38" s="16"/>
      <c r="M38" s="16">
        <v>-254.6</v>
      </c>
      <c r="N38" s="16">
        <v>874.2</v>
      </c>
      <c r="O38" s="16">
        <v>1195.9000000000001</v>
      </c>
    </row>
    <row r="39" spans="1:15" x14ac:dyDescent="0.25">
      <c r="A39" s="18" t="s">
        <v>191</v>
      </c>
      <c r="B39" s="21"/>
      <c r="C39" s="16"/>
      <c r="D39" s="16"/>
      <c r="E39" s="24"/>
      <c r="F39" s="24"/>
      <c r="G39" s="16"/>
      <c r="H39" s="16"/>
      <c r="I39" s="16"/>
      <c r="J39" s="16"/>
      <c r="K39" s="16"/>
      <c r="M39" s="16"/>
      <c r="N39" s="100">
        <v>-4.4336213668499607</v>
      </c>
      <c r="O39" s="20">
        <v>0.36799359414321664</v>
      </c>
    </row>
    <row r="40" spans="1:15" x14ac:dyDescent="0.25">
      <c r="A40" s="10" t="s">
        <v>31</v>
      </c>
      <c r="B40" s="16">
        <v>298.5</v>
      </c>
      <c r="C40" s="16">
        <v>1081.5</v>
      </c>
      <c r="D40" s="16">
        <v>1609.3000000000002</v>
      </c>
      <c r="E40" s="24">
        <v>540.1</v>
      </c>
      <c r="F40" s="24">
        <v>905.5999999999998</v>
      </c>
      <c r="G40" s="16">
        <v>1308.3000000000002</v>
      </c>
      <c r="H40" s="16">
        <v>1580.5000000000002</v>
      </c>
      <c r="I40" s="16">
        <v>233</v>
      </c>
      <c r="J40" s="16">
        <v>541.79999999999995</v>
      </c>
      <c r="K40" s="16"/>
      <c r="M40" s="16">
        <v>298.5</v>
      </c>
      <c r="N40" s="16">
        <v>1609.3000000000002</v>
      </c>
      <c r="O40" s="16">
        <v>1580.5000000000002</v>
      </c>
    </row>
    <row r="41" spans="1:15" x14ac:dyDescent="0.25">
      <c r="A41" s="18" t="s">
        <v>191</v>
      </c>
      <c r="B41" s="21"/>
      <c r="C41" s="16"/>
      <c r="D41" s="16"/>
      <c r="E41" s="24"/>
      <c r="F41" s="24"/>
      <c r="G41" s="16"/>
      <c r="H41" s="16"/>
      <c r="I41" s="16"/>
      <c r="J41" s="16"/>
      <c r="K41" s="16"/>
      <c r="M41" s="16"/>
      <c r="N41" s="20">
        <v>4.3912897822445567</v>
      </c>
      <c r="O41" s="20">
        <v>-1.7895979618467672E-2</v>
      </c>
    </row>
    <row r="42" spans="1:15" x14ac:dyDescent="0.25">
      <c r="A42" s="10" t="s">
        <v>150</v>
      </c>
      <c r="B42" s="16">
        <v>167.1</v>
      </c>
      <c r="C42" s="16">
        <v>980.4</v>
      </c>
      <c r="D42" s="16">
        <v>1426.3</v>
      </c>
      <c r="E42" s="24">
        <v>297.7</v>
      </c>
      <c r="F42" s="24">
        <v>487.49999999999977</v>
      </c>
      <c r="G42" s="16">
        <v>974.1</v>
      </c>
      <c r="H42" s="16">
        <v>1290.3</v>
      </c>
      <c r="I42" s="16">
        <v>82.3</v>
      </c>
      <c r="J42" s="16">
        <v>222.90000000000003</v>
      </c>
      <c r="K42" s="16"/>
      <c r="M42" s="16">
        <v>167.1</v>
      </c>
      <c r="N42" s="16">
        <v>1426.3</v>
      </c>
      <c r="O42" s="16">
        <v>1290.3</v>
      </c>
    </row>
    <row r="43" spans="1:15" x14ac:dyDescent="0.25">
      <c r="A43" s="18" t="s">
        <v>191</v>
      </c>
      <c r="B43" s="22"/>
      <c r="C43" s="19"/>
      <c r="D43" s="20"/>
      <c r="E43" s="20"/>
      <c r="F43" s="20"/>
      <c r="G43" s="20"/>
      <c r="H43" s="20"/>
      <c r="I43" s="20"/>
      <c r="J43" s="20"/>
      <c r="K43" s="20"/>
      <c r="M43" s="17"/>
      <c r="N43" s="20">
        <v>7.5356074207061639</v>
      </c>
      <c r="O43" s="20">
        <v>-9.5351609058402897E-2</v>
      </c>
    </row>
    <row r="44" spans="1:15" x14ac:dyDescent="0.25">
      <c r="A44" s="10" t="s">
        <v>169</v>
      </c>
      <c r="B44" s="25"/>
      <c r="M44" s="17"/>
    </row>
    <row r="45" spans="1:15" x14ac:dyDescent="0.25">
      <c r="A45" s="26" t="s">
        <v>151</v>
      </c>
      <c r="B45" s="23">
        <v>-3.2373734804943793E-2</v>
      </c>
      <c r="C45" s="20">
        <v>7.4678707884682186E-2</v>
      </c>
      <c r="D45" s="20">
        <v>0.11105182926829268</v>
      </c>
      <c r="E45" s="20">
        <v>0.27733647759712049</v>
      </c>
      <c r="F45" s="20">
        <v>0.21679738342502258</v>
      </c>
      <c r="G45" s="20">
        <v>0.2102391942929081</v>
      </c>
      <c r="H45" s="20">
        <v>0.19719354945091186</v>
      </c>
      <c r="I45" s="20">
        <v>0.14834681674287722</v>
      </c>
      <c r="J45" s="20">
        <v>0.15985291791870948</v>
      </c>
      <c r="K45" s="20"/>
      <c r="M45" s="20">
        <v>-3.2373734804943793E-2</v>
      </c>
      <c r="N45" s="20">
        <v>0.11105182926829268</v>
      </c>
      <c r="O45" s="20">
        <v>0.19719354945091186</v>
      </c>
    </row>
    <row r="46" spans="1:15" x14ac:dyDescent="0.25">
      <c r="A46" s="26" t="s">
        <v>31</v>
      </c>
      <c r="B46" s="23">
        <v>3.795585168607904E-2</v>
      </c>
      <c r="C46" s="20">
        <v>0.17888155609586662</v>
      </c>
      <c r="D46" s="20">
        <v>0.20443343495934962</v>
      </c>
      <c r="E46" s="20">
        <v>0.33517438252451281</v>
      </c>
      <c r="F46" s="20">
        <v>0.28111642386841418</v>
      </c>
      <c r="G46" s="20">
        <v>0.27450692404532107</v>
      </c>
      <c r="H46" s="20">
        <v>0.26061075751080043</v>
      </c>
      <c r="I46" s="20">
        <v>0.20488920154766091</v>
      </c>
      <c r="J46" s="20">
        <v>0.21421793452475091</v>
      </c>
      <c r="K46" s="20"/>
      <c r="M46" s="20">
        <v>3.795585168607904E-2</v>
      </c>
      <c r="N46" s="20">
        <v>0.20443343495934962</v>
      </c>
      <c r="O46" s="20">
        <v>0.26061075751080043</v>
      </c>
    </row>
    <row r="47" spans="1:15" x14ac:dyDescent="0.25">
      <c r="A47" s="26" t="s">
        <v>150</v>
      </c>
      <c r="B47" s="23">
        <v>2.1247647627282436E-2</v>
      </c>
      <c r="C47" s="20">
        <v>0.16215947997816701</v>
      </c>
      <c r="D47" s="20">
        <v>0.1811864837398374</v>
      </c>
      <c r="E47" s="20">
        <v>0.18474618344296884</v>
      </c>
      <c r="F47" s="20">
        <v>0.15132978868799898</v>
      </c>
      <c r="G47" s="20">
        <v>0.20438522870331516</v>
      </c>
      <c r="H47" s="20">
        <v>0.21275929162681792</v>
      </c>
      <c r="I47" s="20">
        <v>7.2370735138937742E-2</v>
      </c>
      <c r="J47" s="20">
        <v>8.8130634192630106E-2</v>
      </c>
      <c r="K47" s="20"/>
      <c r="M47" s="20">
        <v>2.1247647627282436E-2</v>
      </c>
      <c r="N47" s="20">
        <v>0.1811864837398374</v>
      </c>
      <c r="O47" s="20">
        <v>0.21275929162681792</v>
      </c>
    </row>
    <row r="48" spans="1:15" x14ac:dyDescent="0.25">
      <c r="M48" s="17"/>
    </row>
    <row r="49" spans="1:15" x14ac:dyDescent="0.25">
      <c r="M49" s="17"/>
    </row>
    <row r="50" spans="1:15" x14ac:dyDescent="0.25">
      <c r="A50" s="14" t="s">
        <v>152</v>
      </c>
      <c r="B50" s="92" t="s">
        <v>135</v>
      </c>
      <c r="C50" s="92" t="s">
        <v>16</v>
      </c>
      <c r="D50" s="92" t="s">
        <v>189</v>
      </c>
      <c r="E50" s="92" t="s">
        <v>17</v>
      </c>
      <c r="F50" s="92" t="s">
        <v>18</v>
      </c>
      <c r="G50" s="92" t="s">
        <v>19</v>
      </c>
      <c r="H50" s="92" t="s">
        <v>206</v>
      </c>
      <c r="I50" s="92" t="s">
        <v>213</v>
      </c>
      <c r="J50" s="92" t="s">
        <v>216</v>
      </c>
      <c r="K50" s="95"/>
      <c r="L50" s="93"/>
      <c r="M50" s="92">
        <v>2013</v>
      </c>
      <c r="N50" s="92">
        <v>2014</v>
      </c>
      <c r="O50" s="92">
        <v>2015</v>
      </c>
    </row>
    <row r="51" spans="1:15" ht="30" x14ac:dyDescent="0.25">
      <c r="A51" s="27" t="s">
        <v>114</v>
      </c>
      <c r="B51" s="25">
        <v>391.5</v>
      </c>
      <c r="C51" s="28" t="s">
        <v>190</v>
      </c>
      <c r="D51" s="25">
        <v>220.9</v>
      </c>
      <c r="E51" s="28" t="s">
        <v>190</v>
      </c>
      <c r="F51" s="28" t="s">
        <v>190</v>
      </c>
      <c r="G51" s="28" t="s">
        <v>190</v>
      </c>
      <c r="H51" s="28">
        <v>269.10000000000002</v>
      </c>
      <c r="I51" s="28" t="s">
        <v>190</v>
      </c>
      <c r="J51" s="28" t="s">
        <v>190</v>
      </c>
      <c r="K51" s="28"/>
      <c r="M51" s="16">
        <v>391.5</v>
      </c>
      <c r="N51" s="16">
        <v>220.9</v>
      </c>
      <c r="O51" s="16">
        <v>269.10000000000002</v>
      </c>
    </row>
    <row r="52" spans="1:15" x14ac:dyDescent="0.25">
      <c r="A52" s="18" t="s">
        <v>191</v>
      </c>
      <c r="B52" s="19"/>
      <c r="C52" s="19"/>
      <c r="D52" s="20"/>
      <c r="E52" s="20"/>
      <c r="F52" s="20"/>
      <c r="G52" s="20"/>
      <c r="H52" s="20"/>
      <c r="I52" s="20"/>
      <c r="J52" s="20"/>
      <c r="K52" s="20"/>
      <c r="M52" s="17"/>
      <c r="N52" s="20">
        <f>N51/M51-1</f>
        <v>-0.43575989782886337</v>
      </c>
      <c r="O52" s="20">
        <f>O51/N51-1</f>
        <v>0.21819827976459938</v>
      </c>
    </row>
    <row r="53" spans="1:15" x14ac:dyDescent="0.25">
      <c r="M53" s="17"/>
    </row>
    <row r="54" spans="1:15" x14ac:dyDescent="0.25">
      <c r="A54" s="14" t="s">
        <v>153</v>
      </c>
      <c r="B54" s="92" t="s">
        <v>135</v>
      </c>
      <c r="C54" s="92" t="s">
        <v>16</v>
      </c>
      <c r="D54" s="92" t="s">
        <v>189</v>
      </c>
      <c r="E54" s="92" t="s">
        <v>17</v>
      </c>
      <c r="F54" s="92" t="s">
        <v>18</v>
      </c>
      <c r="G54" s="92" t="s">
        <v>19</v>
      </c>
      <c r="H54" s="92" t="s">
        <v>206</v>
      </c>
      <c r="I54" s="92" t="s">
        <v>213</v>
      </c>
      <c r="J54" s="92" t="s">
        <v>216</v>
      </c>
      <c r="K54" s="95"/>
      <c r="L54" s="93"/>
      <c r="M54" s="92">
        <v>2013</v>
      </c>
      <c r="N54" s="92">
        <v>2014</v>
      </c>
      <c r="O54" s="92">
        <v>2015</v>
      </c>
    </row>
    <row r="55" spans="1:15" x14ac:dyDescent="0.25">
      <c r="A55" s="10" t="s">
        <v>154</v>
      </c>
      <c r="B55" s="29">
        <v>-3.2373734804943793E-2</v>
      </c>
      <c r="C55" s="29">
        <v>7.4678707884682186E-2</v>
      </c>
      <c r="D55" s="29">
        <v>0.11105182926829268</v>
      </c>
      <c r="E55" s="29">
        <v>0.27733647759712049</v>
      </c>
      <c r="F55" s="29">
        <v>0.21679738342502258</v>
      </c>
      <c r="G55" s="29">
        <v>0.2102391942929081</v>
      </c>
      <c r="H55" s="29">
        <v>0.19719354945091186</v>
      </c>
      <c r="I55" s="29">
        <v>0.14834681674287722</v>
      </c>
      <c r="J55" s="29">
        <v>0.15985291791870948</v>
      </c>
      <c r="K55" s="29"/>
      <c r="M55" s="29">
        <v>-3.2373734804943793E-2</v>
      </c>
      <c r="N55" s="29">
        <v>0.11105182926829268</v>
      </c>
      <c r="O55" s="29">
        <v>0.19719354945091186</v>
      </c>
    </row>
    <row r="56" spans="1:15" x14ac:dyDescent="0.25">
      <c r="A56" s="10" t="s">
        <v>155</v>
      </c>
      <c r="B56" s="21">
        <v>347.99938842666228</v>
      </c>
      <c r="C56" s="21">
        <v>304.18261876353665</v>
      </c>
      <c r="D56" s="21">
        <v>282.79725343462906</v>
      </c>
      <c r="E56" s="21">
        <v>197.04140073636233</v>
      </c>
      <c r="F56" s="21">
        <v>217.58630412873248</v>
      </c>
      <c r="G56" s="21">
        <v>210.69957928680847</v>
      </c>
      <c r="H56" s="21">
        <v>205.91248044089207</v>
      </c>
      <c r="I56" s="21">
        <v>159.20593050386114</v>
      </c>
      <c r="J56" s="21">
        <v>176.16441503032075</v>
      </c>
      <c r="K56" s="30"/>
      <c r="M56" s="30">
        <v>347.99938842666228</v>
      </c>
      <c r="N56" s="30">
        <v>282.79725343462906</v>
      </c>
      <c r="O56" s="30">
        <v>205.91248044089207</v>
      </c>
    </row>
    <row r="57" spans="1:15" x14ac:dyDescent="0.25">
      <c r="A57" s="10" t="s">
        <v>156</v>
      </c>
      <c r="B57" s="30">
        <v>-28.625378450523723</v>
      </c>
      <c r="C57" s="30">
        <v>74.260326404516306</v>
      </c>
      <c r="D57" s="30">
        <v>107.0867034805339</v>
      </c>
      <c r="E57" s="24">
        <v>187.48717275189844</v>
      </c>
      <c r="F57" s="24">
        <v>159.58282320763377</v>
      </c>
      <c r="G57" s="30">
        <v>146.44589294955128</v>
      </c>
      <c r="H57" s="30">
        <v>130.16301555360761</v>
      </c>
      <c r="I57" s="30">
        <v>68.624882949167187</v>
      </c>
      <c r="J57" s="30">
        <v>90.900086030535064</v>
      </c>
      <c r="K57" s="30"/>
      <c r="M57" s="30">
        <v>-28.625378450523723</v>
      </c>
      <c r="N57" s="30">
        <v>107.0867034805339</v>
      </c>
      <c r="O57" s="30">
        <v>130.16301555360761</v>
      </c>
    </row>
    <row r="59" spans="1:15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96"/>
      <c r="M59" s="31"/>
      <c r="N59" s="31"/>
      <c r="O59" s="31"/>
    </row>
    <row r="61" spans="1:15" x14ac:dyDescent="0.25">
      <c r="A61" s="32" t="s">
        <v>157</v>
      </c>
    </row>
    <row r="62" spans="1:15" x14ac:dyDescent="0.25">
      <c r="A62" s="32" t="s">
        <v>158</v>
      </c>
    </row>
    <row r="63" spans="1:15" x14ac:dyDescent="0.25">
      <c r="A63" s="32" t="s">
        <v>159</v>
      </c>
    </row>
    <row r="64" spans="1:15" x14ac:dyDescent="0.25">
      <c r="A64" s="33" t="s">
        <v>192</v>
      </c>
    </row>
  </sheetData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Normal="100" zoomScaleSheetLayoutView="100" workbookViewId="0">
      <pane ySplit="5" topLeftCell="A6" activePane="bottomLeft" state="frozen"/>
      <selection pane="bottomLeft" activeCell="J21" sqref="J21"/>
    </sheetView>
  </sheetViews>
  <sheetFormatPr defaultRowHeight="15" x14ac:dyDescent="0.25"/>
  <cols>
    <col min="1" max="1" width="44.5703125" style="10" customWidth="1"/>
    <col min="2" max="16" width="9.28515625" style="10" customWidth="1"/>
    <col min="17" max="16384" width="9.140625" style="10"/>
  </cols>
  <sheetData>
    <row r="1" spans="1:16" ht="26.25" x14ac:dyDescent="0.25">
      <c r="A1" s="9" t="s">
        <v>136</v>
      </c>
    </row>
    <row r="2" spans="1:16" ht="15.75" x14ac:dyDescent="0.25">
      <c r="A2" s="11" t="s">
        <v>202</v>
      </c>
    </row>
    <row r="3" spans="1:16" ht="15.75" x14ac:dyDescent="0.25">
      <c r="A3" s="11"/>
      <c r="B3" s="102"/>
      <c r="C3" s="102"/>
      <c r="D3" s="102"/>
      <c r="E3" s="102"/>
      <c r="F3" s="102"/>
      <c r="G3" s="102"/>
      <c r="H3" s="102"/>
      <c r="I3" s="102"/>
      <c r="J3" s="102"/>
    </row>
    <row r="4" spans="1:16" s="12" customFormat="1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216</v>
      </c>
      <c r="K4" s="13"/>
    </row>
    <row r="5" spans="1:16" x14ac:dyDescent="0.25">
      <c r="A5" s="14" t="s">
        <v>160</v>
      </c>
      <c r="B5" s="92" t="s">
        <v>135</v>
      </c>
      <c r="C5" s="92" t="s">
        <v>16</v>
      </c>
      <c r="D5" s="92" t="s">
        <v>189</v>
      </c>
      <c r="E5" s="92" t="s">
        <v>17</v>
      </c>
      <c r="F5" s="92" t="s">
        <v>18</v>
      </c>
      <c r="G5" s="92" t="s">
        <v>19</v>
      </c>
      <c r="H5" s="92" t="s">
        <v>206</v>
      </c>
      <c r="I5" s="92" t="s">
        <v>213</v>
      </c>
      <c r="J5" s="92" t="s">
        <v>216</v>
      </c>
      <c r="K5" s="95"/>
      <c r="L5" s="93"/>
      <c r="M5" s="92">
        <v>2013</v>
      </c>
      <c r="N5" s="92">
        <v>2014</v>
      </c>
      <c r="O5" s="92">
        <v>2015</v>
      </c>
      <c r="P5" s="95"/>
    </row>
    <row r="6" spans="1:16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  <c r="P6" s="15"/>
    </row>
    <row r="7" spans="1:16" x14ac:dyDescent="0.25">
      <c r="A7" s="10" t="s">
        <v>161</v>
      </c>
      <c r="B7" s="16">
        <v>2102.0653049999996</v>
      </c>
      <c r="C7" s="16">
        <v>2000.6659400000003</v>
      </c>
      <c r="D7" s="16">
        <v>2619.4032219999999</v>
      </c>
      <c r="E7" s="16">
        <v>568.34923299999991</v>
      </c>
      <c r="F7" s="16">
        <v>1243.2390409999998</v>
      </c>
      <c r="G7" s="16">
        <v>1881.0828219999999</v>
      </c>
      <c r="H7" s="16">
        <v>2375.1576049999999</v>
      </c>
      <c r="I7" s="16">
        <v>624.88851500000021</v>
      </c>
      <c r="J7" s="16">
        <v>1260.0520220000001</v>
      </c>
      <c r="K7" s="16"/>
      <c r="M7" s="16">
        <v>2102.0653049999996</v>
      </c>
      <c r="N7" s="16">
        <v>2619.4032219999999</v>
      </c>
      <c r="O7" s="16">
        <v>2375.1576049999999</v>
      </c>
      <c r="P7" s="16"/>
    </row>
    <row r="8" spans="1:16" x14ac:dyDescent="0.25">
      <c r="A8" s="18" t="s">
        <v>191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0.24610934577981647</v>
      </c>
      <c r="O8" s="20">
        <v>-9.3244757030385927E-2</v>
      </c>
      <c r="P8" s="20"/>
    </row>
    <row r="9" spans="1:16" x14ac:dyDescent="0.25">
      <c r="A9" s="89" t="s">
        <v>162</v>
      </c>
      <c r="B9" s="16">
        <v>119.82520000000001</v>
      </c>
      <c r="C9" s="16">
        <v>235.07522999999998</v>
      </c>
      <c r="D9" s="16">
        <v>283.64382000000001</v>
      </c>
      <c r="E9" s="16">
        <v>52.396123999999993</v>
      </c>
      <c r="F9" s="16">
        <v>124.40981399999998</v>
      </c>
      <c r="G9" s="16">
        <v>168.67554199999998</v>
      </c>
      <c r="H9" s="16">
        <v>286.17154199999993</v>
      </c>
      <c r="I9" s="16">
        <v>108.99093400000032</v>
      </c>
      <c r="J9" s="16">
        <v>277.98714200000035</v>
      </c>
      <c r="K9" s="16"/>
      <c r="M9" s="16">
        <v>119.82520000000001</v>
      </c>
      <c r="N9" s="16">
        <v>283.64382000000001</v>
      </c>
      <c r="O9" s="16">
        <v>286.17154199999993</v>
      </c>
      <c r="P9" s="16"/>
    </row>
    <row r="10" spans="1:16" x14ac:dyDescent="0.25">
      <c r="A10" s="18" t="s">
        <v>191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1.3671466436108597</v>
      </c>
      <c r="O10" s="20">
        <v>8.911606112200543E-3</v>
      </c>
      <c r="P10" s="20"/>
    </row>
    <row r="11" spans="1:16" x14ac:dyDescent="0.25">
      <c r="A11" s="89" t="s">
        <v>163</v>
      </c>
      <c r="B11" s="16">
        <v>1676.897575</v>
      </c>
      <c r="C11" s="16">
        <v>1517.0657400000005</v>
      </c>
      <c r="D11" s="16">
        <v>2004.4955120000004</v>
      </c>
      <c r="E11" s="16">
        <v>441.16840900000005</v>
      </c>
      <c r="F11" s="16">
        <v>980.17112700000007</v>
      </c>
      <c r="G11" s="16">
        <v>1500.8224300000002</v>
      </c>
      <c r="H11" s="16">
        <v>1817.6465830000002</v>
      </c>
      <c r="I11" s="16">
        <v>455.69752099999999</v>
      </c>
      <c r="J11" s="16">
        <v>856.53864999999996</v>
      </c>
      <c r="K11" s="16"/>
      <c r="M11" s="16">
        <v>1676.897575</v>
      </c>
      <c r="N11" s="16">
        <v>2004.4955120000004</v>
      </c>
      <c r="O11" s="16">
        <v>1817.6465830000002</v>
      </c>
      <c r="P11" s="16"/>
    </row>
    <row r="12" spans="1:16" x14ac:dyDescent="0.25">
      <c r="A12" s="18" t="s">
        <v>191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0.19535953887940982</v>
      </c>
      <c r="O12" s="20">
        <v>-9.3214940059192397E-2</v>
      </c>
      <c r="P12" s="20"/>
    </row>
    <row r="13" spans="1:16" x14ac:dyDescent="0.25">
      <c r="A13" s="89" t="s">
        <v>164</v>
      </c>
      <c r="B13" s="16">
        <v>305.34252999999967</v>
      </c>
      <c r="C13" s="16">
        <v>248.52496999999974</v>
      </c>
      <c r="D13" s="16">
        <v>331.26388999999966</v>
      </c>
      <c r="E13" s="16">
        <v>74.784699999999901</v>
      </c>
      <c r="F13" s="16">
        <v>138.65809999999982</v>
      </c>
      <c r="G13" s="16">
        <v>211.58484999999973</v>
      </c>
      <c r="H13" s="16">
        <v>271.33947999999964</v>
      </c>
      <c r="I13" s="16">
        <v>60.20005999999993</v>
      </c>
      <c r="J13" s="16">
        <v>125.52622999999988</v>
      </c>
      <c r="K13" s="16"/>
      <c r="M13" s="16">
        <v>305.34252999999967</v>
      </c>
      <c r="N13" s="16">
        <v>331.26388999999966</v>
      </c>
      <c r="O13" s="16">
        <v>271.33947999999964</v>
      </c>
      <c r="P13" s="16"/>
    </row>
    <row r="14" spans="1:16" x14ac:dyDescent="0.25">
      <c r="A14" s="18" t="s">
        <v>191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8.4892726866447443E-2</v>
      </c>
      <c r="O14" s="20">
        <v>-0.18089629388823536</v>
      </c>
      <c r="P14" s="20"/>
    </row>
    <row r="15" spans="1:16" x14ac:dyDescent="0.25">
      <c r="A15" s="33"/>
    </row>
    <row r="16" spans="1:16" x14ac:dyDescent="0.25">
      <c r="A16" s="14" t="s">
        <v>165</v>
      </c>
      <c r="B16" s="92" t="s">
        <v>135</v>
      </c>
      <c r="C16" s="92" t="s">
        <v>16</v>
      </c>
      <c r="D16" s="92" t="s">
        <v>189</v>
      </c>
      <c r="E16" s="92" t="s">
        <v>17</v>
      </c>
      <c r="F16" s="92" t="s">
        <v>18</v>
      </c>
      <c r="G16" s="92" t="s">
        <v>19</v>
      </c>
      <c r="H16" s="92" t="s">
        <v>206</v>
      </c>
      <c r="I16" s="92" t="s">
        <v>213</v>
      </c>
      <c r="J16" s="92" t="s">
        <v>216</v>
      </c>
      <c r="K16" s="95"/>
      <c r="L16" s="93"/>
      <c r="M16" s="92">
        <v>2013</v>
      </c>
      <c r="N16" s="92">
        <v>2014</v>
      </c>
      <c r="O16" s="92">
        <v>2015</v>
      </c>
      <c r="P16" s="95"/>
    </row>
    <row r="17" spans="1:16" x14ac:dyDescent="0.25">
      <c r="A17" s="10" t="s">
        <v>166</v>
      </c>
      <c r="B17" s="21">
        <v>608.98324498363195</v>
      </c>
      <c r="C17" s="21">
        <v>563.69171598471564</v>
      </c>
      <c r="D17" s="21">
        <v>536.86212970296629</v>
      </c>
      <c r="E17" s="21">
        <v>393.60670615328002</v>
      </c>
      <c r="F17" s="21">
        <v>402.69246127478135</v>
      </c>
      <c r="G17" s="21">
        <v>384.79872032770123</v>
      </c>
      <c r="H17" s="49">
        <v>372.03736391822753</v>
      </c>
      <c r="I17" s="49">
        <v>243.87312169452696</v>
      </c>
      <c r="J17" s="49">
        <v>293.79674311992437</v>
      </c>
      <c r="K17" s="21"/>
      <c r="M17" s="16">
        <v>608.98324498363195</v>
      </c>
      <c r="N17" s="16">
        <v>536.86212970296629</v>
      </c>
      <c r="O17" s="16">
        <v>372.03736391822753</v>
      </c>
      <c r="P17" s="16"/>
    </row>
    <row r="18" spans="1:16" x14ac:dyDescent="0.25">
      <c r="A18" s="18" t="s">
        <v>191</v>
      </c>
      <c r="B18" s="22"/>
      <c r="C18" s="22"/>
      <c r="D18" s="23"/>
      <c r="E18" s="23"/>
      <c r="F18" s="23"/>
      <c r="G18" s="23"/>
      <c r="H18" s="97"/>
      <c r="I18" s="97"/>
      <c r="J18" s="97"/>
      <c r="K18" s="23"/>
      <c r="M18" s="20"/>
      <c r="N18" s="20">
        <v>-0.11842873490321415</v>
      </c>
      <c r="O18" s="20">
        <v>-0.30701507270764761</v>
      </c>
      <c r="P18" s="20"/>
    </row>
    <row r="19" spans="1:16" x14ac:dyDescent="0.25">
      <c r="A19" s="89" t="s">
        <v>162</v>
      </c>
      <c r="B19" s="21">
        <v>474.73551200898083</v>
      </c>
      <c r="C19" s="21">
        <v>459.71135131104569</v>
      </c>
      <c r="D19" s="21">
        <v>440.28061567388306</v>
      </c>
      <c r="E19" s="21">
        <v>332.14906176426678</v>
      </c>
      <c r="F19" s="21">
        <v>337.37868892059686</v>
      </c>
      <c r="G19" s="21">
        <v>332.67729771399337</v>
      </c>
      <c r="H19" s="49">
        <v>332.94091211093092</v>
      </c>
      <c r="I19" s="49">
        <v>246.88231846658002</v>
      </c>
      <c r="J19" s="49">
        <v>271.12304769835356</v>
      </c>
      <c r="K19" s="21"/>
      <c r="M19" s="16">
        <v>474.73551200898083</v>
      </c>
      <c r="N19" s="16">
        <v>440.28061567388306</v>
      </c>
      <c r="O19" s="16">
        <v>332.94091211093092</v>
      </c>
      <c r="P19" s="16"/>
    </row>
    <row r="20" spans="1:16" x14ac:dyDescent="0.25">
      <c r="A20" s="18" t="s">
        <v>191</v>
      </c>
      <c r="B20" s="22"/>
      <c r="C20" s="22"/>
      <c r="D20" s="23"/>
      <c r="E20" s="23"/>
      <c r="F20" s="23"/>
      <c r="G20" s="23"/>
      <c r="H20" s="97"/>
      <c r="I20" s="97"/>
      <c r="J20" s="97"/>
      <c r="K20" s="23"/>
      <c r="M20" s="20"/>
      <c r="N20" s="20">
        <v>-7.2577035977974158E-2</v>
      </c>
      <c r="O20" s="20">
        <v>-0.24379838616937644</v>
      </c>
      <c r="P20" s="20"/>
    </row>
    <row r="21" spans="1:16" x14ac:dyDescent="0.25">
      <c r="A21" s="89" t="s">
        <v>163</v>
      </c>
      <c r="B21" s="21">
        <v>601.31574633729679</v>
      </c>
      <c r="C21" s="21">
        <v>566.01469802591407</v>
      </c>
      <c r="D21" s="21">
        <v>538.0198986951001</v>
      </c>
      <c r="E21" s="21">
        <v>391.2615317054001</v>
      </c>
      <c r="F21" s="21">
        <v>395.8769316581255</v>
      </c>
      <c r="G21" s="21">
        <v>375.55217940641342</v>
      </c>
      <c r="H21" s="49">
        <v>362.89435965558386</v>
      </c>
      <c r="I21" s="49">
        <v>234.17598158788581</v>
      </c>
      <c r="J21" s="49">
        <v>286.45959814381126</v>
      </c>
      <c r="K21" s="21"/>
      <c r="M21" s="16">
        <v>601.31574633729679</v>
      </c>
      <c r="N21" s="16">
        <v>538.0198986951001</v>
      </c>
      <c r="O21" s="16">
        <v>362.89435965558386</v>
      </c>
      <c r="P21" s="16"/>
    </row>
    <row r="22" spans="1:16" x14ac:dyDescent="0.25">
      <c r="A22" s="18" t="s">
        <v>191</v>
      </c>
      <c r="B22" s="22"/>
      <c r="C22" s="22"/>
      <c r="D22" s="23"/>
      <c r="E22" s="23"/>
      <c r="F22" s="23"/>
      <c r="G22" s="23"/>
      <c r="H22" s="97"/>
      <c r="I22" s="97"/>
      <c r="J22" s="97"/>
      <c r="K22" s="23"/>
      <c r="M22" s="20"/>
      <c r="N22" s="20">
        <v>-0.10526224870667544</v>
      </c>
      <c r="O22" s="20">
        <v>-0.32550011526388023</v>
      </c>
      <c r="P22" s="20"/>
    </row>
    <row r="23" spans="1:16" x14ac:dyDescent="0.25">
      <c r="A23" s="89" t="s">
        <v>167</v>
      </c>
      <c r="B23" s="21">
        <v>703.8900688704706</v>
      </c>
      <c r="C23" s="21">
        <v>647.8647134578041</v>
      </c>
      <c r="D23" s="21">
        <v>612.55407074709262</v>
      </c>
      <c r="E23" s="21">
        <v>450.50015141886576</v>
      </c>
      <c r="F23" s="21">
        <v>488.5953887618096</v>
      </c>
      <c r="G23" s="21">
        <v>472.11445881451112</v>
      </c>
      <c r="H23" s="49">
        <v>454.87990384396312</v>
      </c>
      <c r="I23" s="49">
        <v>311.82965762838171</v>
      </c>
      <c r="J23" s="49">
        <v>394.04692831890031</v>
      </c>
      <c r="K23" s="21"/>
      <c r="M23" s="16">
        <v>703.8900688704706</v>
      </c>
      <c r="N23" s="16">
        <v>612.55407074709262</v>
      </c>
      <c r="O23" s="16">
        <v>454.87990384396312</v>
      </c>
      <c r="P23" s="16"/>
    </row>
    <row r="24" spans="1:16" x14ac:dyDescent="0.25">
      <c r="A24" s="18" t="s">
        <v>191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-0.12975889583148181</v>
      </c>
      <c r="O24" s="20">
        <v>-0.25740448791863302</v>
      </c>
      <c r="P24" s="20"/>
    </row>
    <row r="25" spans="1:16" x14ac:dyDescent="0.25">
      <c r="A25" s="33"/>
    </row>
    <row r="26" spans="1:16" x14ac:dyDescent="0.25">
      <c r="A26" s="14" t="s">
        <v>168</v>
      </c>
      <c r="B26" s="92" t="s">
        <v>135</v>
      </c>
      <c r="C26" s="92" t="s">
        <v>16</v>
      </c>
      <c r="D26" s="92" t="s">
        <v>189</v>
      </c>
      <c r="E26" s="92" t="s">
        <v>17</v>
      </c>
      <c r="F26" s="92" t="s">
        <v>18</v>
      </c>
      <c r="G26" s="92" t="s">
        <v>19</v>
      </c>
      <c r="H26" s="92" t="s">
        <v>206</v>
      </c>
      <c r="I26" s="92" t="s">
        <v>213</v>
      </c>
      <c r="J26" s="92" t="s">
        <v>216</v>
      </c>
      <c r="K26" s="95"/>
      <c r="L26" s="93"/>
      <c r="M26" s="92">
        <v>2013</v>
      </c>
      <c r="N26" s="92">
        <v>2014</v>
      </c>
      <c r="O26" s="92">
        <v>2015</v>
      </c>
      <c r="P26" s="95"/>
    </row>
    <row r="27" spans="1:16" x14ac:dyDescent="0.25">
      <c r="A27" s="10" t="s">
        <v>20</v>
      </c>
      <c r="B27" s="21">
        <v>1716.3000000000002</v>
      </c>
      <c r="C27" s="16">
        <v>1418.2</v>
      </c>
      <c r="D27" s="16">
        <v>1814.6000000000001</v>
      </c>
      <c r="E27" s="16">
        <v>274</v>
      </c>
      <c r="F27" s="16">
        <v>635.29999999999995</v>
      </c>
      <c r="G27" s="16">
        <v>942.9</v>
      </c>
      <c r="H27" s="16">
        <v>1152.3</v>
      </c>
      <c r="I27" s="16">
        <v>189.29999999999998</v>
      </c>
      <c r="J27" s="16">
        <v>518.69999999999993</v>
      </c>
      <c r="K27" s="16"/>
      <c r="M27" s="16">
        <v>1716.3000000000002</v>
      </c>
      <c r="N27" s="16">
        <v>1814.6000000000001</v>
      </c>
      <c r="O27" s="16">
        <v>1152.3</v>
      </c>
      <c r="P27" s="16"/>
    </row>
    <row r="28" spans="1:16" x14ac:dyDescent="0.25">
      <c r="A28" s="18" t="s">
        <v>191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5.7274369282759308E-2</v>
      </c>
      <c r="O28" s="20">
        <v>-0.36498401851647755</v>
      </c>
      <c r="P28" s="20"/>
    </row>
    <row r="29" spans="1:16" x14ac:dyDescent="0.25">
      <c r="A29" s="10" t="s">
        <v>148</v>
      </c>
      <c r="B29" s="21">
        <v>1328.2</v>
      </c>
      <c r="C29" s="16">
        <v>1144.7</v>
      </c>
      <c r="D29" s="16">
        <v>1446.9</v>
      </c>
      <c r="E29" s="16">
        <v>231.1</v>
      </c>
      <c r="F29" s="16">
        <v>497.9</v>
      </c>
      <c r="G29" s="16">
        <v>717.4</v>
      </c>
      <c r="H29" s="16">
        <v>859</v>
      </c>
      <c r="I29" s="16">
        <v>165.1</v>
      </c>
      <c r="J29" s="16">
        <v>415.2</v>
      </c>
      <c r="K29" s="16"/>
      <c r="M29" s="16">
        <v>1328.2</v>
      </c>
      <c r="N29" s="16">
        <v>1446.9</v>
      </c>
      <c r="O29" s="16">
        <v>859</v>
      </c>
      <c r="P29" s="16"/>
    </row>
    <row r="30" spans="1:16" x14ac:dyDescent="0.25">
      <c r="A30" s="18" t="s">
        <v>191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8.9369070923053684E-2</v>
      </c>
      <c r="O30" s="20">
        <v>-0.40631695348676489</v>
      </c>
      <c r="P30" s="20"/>
    </row>
    <row r="31" spans="1:16" x14ac:dyDescent="0.25">
      <c r="A31" s="10" t="s">
        <v>98</v>
      </c>
      <c r="B31" s="21">
        <v>-88</v>
      </c>
      <c r="C31" s="16">
        <v>-85.2</v>
      </c>
      <c r="D31" s="16">
        <v>-106.6</v>
      </c>
      <c r="E31" s="16">
        <v>-21.8</v>
      </c>
      <c r="F31" s="16">
        <v>-38.200000000000003</v>
      </c>
      <c r="G31" s="16">
        <v>-51.8</v>
      </c>
      <c r="H31" s="16">
        <v>-65.400000000000006</v>
      </c>
      <c r="I31" s="16">
        <v>-10.1</v>
      </c>
      <c r="J31" s="16">
        <v>-22.2</v>
      </c>
      <c r="K31" s="16"/>
      <c r="M31" s="16">
        <v>-88</v>
      </c>
      <c r="N31" s="16">
        <v>-106.6</v>
      </c>
      <c r="O31" s="16">
        <v>-65.400000000000006</v>
      </c>
      <c r="P31" s="16"/>
    </row>
    <row r="32" spans="1:16" x14ac:dyDescent="0.25">
      <c r="A32" s="18" t="s">
        <v>191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0.2113636363636362</v>
      </c>
      <c r="O32" s="20">
        <v>-0.38649155722326445</v>
      </c>
      <c r="P32" s="20"/>
    </row>
    <row r="33" spans="1:17" x14ac:dyDescent="0.25">
      <c r="A33" s="10" t="s">
        <v>149</v>
      </c>
      <c r="B33" s="21">
        <v>324.8</v>
      </c>
      <c r="C33" s="16">
        <v>226</v>
      </c>
      <c r="D33" s="16">
        <v>242.3</v>
      </c>
      <c r="E33" s="16">
        <v>9.6</v>
      </c>
      <c r="F33" s="16">
        <v>0.59999999999999964</v>
      </c>
      <c r="G33" s="16">
        <v>14.4</v>
      </c>
      <c r="H33" s="16">
        <v>-16.800000000000004</v>
      </c>
      <c r="I33" s="16">
        <v>-14.6</v>
      </c>
      <c r="J33" s="16">
        <v>28.400000000000041</v>
      </c>
      <c r="K33" s="16"/>
      <c r="M33" s="16">
        <v>324.8</v>
      </c>
      <c r="N33" s="16">
        <v>242.3</v>
      </c>
      <c r="O33" s="16">
        <v>-16.800000000000004</v>
      </c>
      <c r="P33" s="16"/>
    </row>
    <row r="34" spans="1:17" x14ac:dyDescent="0.25">
      <c r="A34" s="18" t="s">
        <v>191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-0.25400246305418717</v>
      </c>
      <c r="O34" s="20">
        <v>-1.0693355344614115</v>
      </c>
      <c r="P34" s="20"/>
    </row>
    <row r="35" spans="1:17" x14ac:dyDescent="0.25">
      <c r="A35" s="10" t="s">
        <v>31</v>
      </c>
      <c r="B35" s="21">
        <v>412.8</v>
      </c>
      <c r="C35" s="16">
        <v>114.6</v>
      </c>
      <c r="D35" s="16">
        <v>152.30000000000001</v>
      </c>
      <c r="E35" s="16">
        <v>31.4</v>
      </c>
      <c r="F35" s="16">
        <v>38.799999999999997</v>
      </c>
      <c r="G35" s="16">
        <v>66.199999999999989</v>
      </c>
      <c r="H35" s="16">
        <v>48.599999999999994</v>
      </c>
      <c r="I35" s="16">
        <v>-4.5</v>
      </c>
      <c r="J35" s="16">
        <v>50.600000000000044</v>
      </c>
      <c r="K35" s="16"/>
      <c r="M35" s="16">
        <v>412.8</v>
      </c>
      <c r="N35" s="16">
        <v>152.30000000000001</v>
      </c>
      <c r="O35" s="16">
        <v>48.599999999999994</v>
      </c>
      <c r="P35" s="16"/>
    </row>
    <row r="36" spans="1:17" x14ac:dyDescent="0.25">
      <c r="A36" s="18" t="s">
        <v>191</v>
      </c>
      <c r="B36" s="22"/>
      <c r="C36" s="19"/>
      <c r="D36" s="20"/>
      <c r="E36" s="20"/>
      <c r="F36" s="20"/>
      <c r="G36" s="20"/>
      <c r="H36" s="20"/>
      <c r="I36" s="20"/>
      <c r="J36" s="20"/>
      <c r="K36" s="20"/>
      <c r="M36" s="20"/>
      <c r="N36" s="20">
        <v>-0.63105620155038755</v>
      </c>
      <c r="O36" s="20">
        <v>-0.68089297439264618</v>
      </c>
      <c r="P36" s="20"/>
    </row>
    <row r="37" spans="1:17" x14ac:dyDescent="0.25">
      <c r="A37" s="10" t="s">
        <v>150</v>
      </c>
      <c r="B37" s="21">
        <v>197.3</v>
      </c>
      <c r="C37" s="16">
        <v>173.8</v>
      </c>
      <c r="D37" s="16">
        <v>-96.300000000000011</v>
      </c>
      <c r="E37" s="16">
        <v>4.9000000000000004</v>
      </c>
      <c r="F37" s="16">
        <v>-20.200000000000003</v>
      </c>
      <c r="G37" s="16">
        <v>-22.200000000000003</v>
      </c>
      <c r="H37" s="16">
        <v>-92.7</v>
      </c>
      <c r="I37" s="16">
        <v>-7.8</v>
      </c>
      <c r="J37" s="16">
        <v>30.000000000000039</v>
      </c>
      <c r="K37" s="16"/>
      <c r="M37" s="16">
        <v>197.3</v>
      </c>
      <c r="N37" s="16">
        <v>-96.300000000000011</v>
      </c>
      <c r="O37" s="16">
        <v>-92.7</v>
      </c>
      <c r="P37" s="16"/>
    </row>
    <row r="38" spans="1:17" x14ac:dyDescent="0.25">
      <c r="A38" s="18" t="s">
        <v>191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M38" s="20"/>
      <c r="N38" s="20">
        <v>-1.4880892042574758</v>
      </c>
      <c r="O38" s="20">
        <v>-3.7383177570093573E-2</v>
      </c>
      <c r="P38" s="20"/>
    </row>
    <row r="39" spans="1:17" x14ac:dyDescent="0.25">
      <c r="A39" s="10" t="s">
        <v>169</v>
      </c>
    </row>
    <row r="40" spans="1:17" x14ac:dyDescent="0.25">
      <c r="A40" s="26" t="s">
        <v>151</v>
      </c>
      <c r="B40" s="20">
        <v>0.18924430460875136</v>
      </c>
      <c r="C40" s="20">
        <v>0.15935693132139331</v>
      </c>
      <c r="D40" s="20">
        <v>0.13352805025901024</v>
      </c>
      <c r="E40" s="20">
        <v>3.503649635036496E-2</v>
      </c>
      <c r="F40" s="20">
        <v>9.4443569966944703E-4</v>
      </c>
      <c r="G40" s="20">
        <v>1.5272033089405028E-2</v>
      </c>
      <c r="H40" s="20">
        <v>-1.4579536579015886E-2</v>
      </c>
      <c r="I40" s="20">
        <v>-7.7126254622292667E-2</v>
      </c>
      <c r="J40" s="20">
        <v>5.4752265278581153E-2</v>
      </c>
      <c r="K40" s="20"/>
      <c r="M40" s="20">
        <v>0.18924430460875136</v>
      </c>
      <c r="N40" s="20">
        <v>0.13352805025901024</v>
      </c>
      <c r="O40" s="20">
        <v>-1.4579536579015886E-2</v>
      </c>
      <c r="P40" s="20"/>
    </row>
    <row r="41" spans="1:17" x14ac:dyDescent="0.25">
      <c r="A41" s="26" t="s">
        <v>31</v>
      </c>
      <c r="B41" s="20">
        <v>0.2405173920643244</v>
      </c>
      <c r="C41" s="20">
        <v>8.0806656324918902E-2</v>
      </c>
      <c r="D41" s="20">
        <v>8.3930342775267272E-2</v>
      </c>
      <c r="E41" s="20">
        <v>0.1145985401459854</v>
      </c>
      <c r="F41" s="20">
        <v>6.1073508578624272E-2</v>
      </c>
      <c r="G41" s="20">
        <v>7.0208929897125877E-2</v>
      </c>
      <c r="H41" s="20">
        <v>4.2176516532153083E-2</v>
      </c>
      <c r="I41" s="20">
        <v>-2.3771790808240888E-2</v>
      </c>
      <c r="J41" s="20">
        <v>9.7551571235781856E-2</v>
      </c>
      <c r="K41" s="20"/>
      <c r="M41" s="20">
        <v>0.2405173920643244</v>
      </c>
      <c r="N41" s="20">
        <v>8.3930342775267272E-2</v>
      </c>
      <c r="O41" s="20">
        <v>4.2176516532153083E-2</v>
      </c>
      <c r="P41" s="20"/>
    </row>
    <row r="42" spans="1:17" x14ac:dyDescent="0.25">
      <c r="A42" s="26" t="s">
        <v>150</v>
      </c>
      <c r="B42" s="20">
        <v>0.11495659267027908</v>
      </c>
      <c r="C42" s="20">
        <v>0.12254971090114229</v>
      </c>
      <c r="D42" s="20">
        <v>-5.3069547007604981E-2</v>
      </c>
      <c r="E42" s="20">
        <v>1.7883211678832119E-2</v>
      </c>
      <c r="F42" s="20">
        <v>-3.1796001888871404E-2</v>
      </c>
      <c r="G42" s="20">
        <v>-2.3544384346166087E-2</v>
      </c>
      <c r="H42" s="20">
        <v>-8.0447800052069779E-2</v>
      </c>
      <c r="I42" s="20">
        <v>-4.1204437400950873E-2</v>
      </c>
      <c r="J42" s="20">
        <v>5.7836899942163185E-2</v>
      </c>
      <c r="K42" s="20"/>
      <c r="M42" s="20">
        <v>0.11495659267027908</v>
      </c>
      <c r="N42" s="20">
        <v>-5.3069547007604981E-2</v>
      </c>
      <c r="O42" s="20">
        <v>-8.0447800052069779E-2</v>
      </c>
      <c r="P42" s="20"/>
    </row>
    <row r="43" spans="1:17" x14ac:dyDescent="0.25">
      <c r="A43" s="33"/>
      <c r="N43" s="16"/>
      <c r="O43" s="16"/>
      <c r="P43" s="16"/>
    </row>
    <row r="44" spans="1:17" x14ac:dyDescent="0.25">
      <c r="A44" s="14" t="s">
        <v>152</v>
      </c>
      <c r="B44" s="92" t="s">
        <v>135</v>
      </c>
      <c r="C44" s="92" t="s">
        <v>16</v>
      </c>
      <c r="D44" s="92" t="s">
        <v>189</v>
      </c>
      <c r="E44" s="92" t="s">
        <v>17</v>
      </c>
      <c r="F44" s="92" t="s">
        <v>18</v>
      </c>
      <c r="G44" s="92" t="s">
        <v>19</v>
      </c>
      <c r="H44" s="92" t="s">
        <v>206</v>
      </c>
      <c r="I44" s="92" t="s">
        <v>213</v>
      </c>
      <c r="J44" s="92" t="s">
        <v>216</v>
      </c>
      <c r="K44" s="95"/>
      <c r="L44" s="93"/>
      <c r="M44" s="92">
        <v>2013</v>
      </c>
      <c r="N44" s="92">
        <v>2014</v>
      </c>
      <c r="O44" s="92">
        <v>2015</v>
      </c>
      <c r="P44" s="95"/>
      <c r="Q44" s="93"/>
    </row>
    <row r="45" spans="1:17" ht="45" x14ac:dyDescent="0.25">
      <c r="A45" s="27" t="s">
        <v>200</v>
      </c>
      <c r="B45" s="49">
        <v>179.8</v>
      </c>
      <c r="C45" s="49" t="s">
        <v>190</v>
      </c>
      <c r="D45" s="49">
        <v>51.2</v>
      </c>
      <c r="E45" s="49" t="s">
        <v>190</v>
      </c>
      <c r="F45" s="49" t="s">
        <v>190</v>
      </c>
      <c r="G45" s="49" t="s">
        <v>190</v>
      </c>
      <c r="H45" s="49">
        <v>21.8</v>
      </c>
      <c r="I45" s="49" t="s">
        <v>190</v>
      </c>
      <c r="J45" s="49" t="s">
        <v>190</v>
      </c>
      <c r="K45" s="49"/>
      <c r="M45" s="16">
        <v>179.8</v>
      </c>
      <c r="N45" s="16">
        <v>51.2</v>
      </c>
      <c r="O45" s="24">
        <v>21.8</v>
      </c>
      <c r="P45" s="16"/>
    </row>
    <row r="46" spans="1:17" x14ac:dyDescent="0.25">
      <c r="A46" s="18" t="s">
        <v>191</v>
      </c>
      <c r="D46" s="20"/>
      <c r="E46" s="20"/>
      <c r="F46" s="20"/>
      <c r="N46" s="20">
        <v>0</v>
      </c>
      <c r="O46" s="20">
        <v>0</v>
      </c>
      <c r="P46" s="20"/>
    </row>
    <row r="47" spans="1:17" x14ac:dyDescent="0.25">
      <c r="A47" s="50"/>
    </row>
    <row r="48" spans="1:17" x14ac:dyDescent="0.25">
      <c r="A48" s="14" t="s">
        <v>153</v>
      </c>
      <c r="B48" s="92" t="s">
        <v>135</v>
      </c>
      <c r="C48" s="92" t="s">
        <v>16</v>
      </c>
      <c r="D48" s="92" t="s">
        <v>189</v>
      </c>
      <c r="E48" s="92" t="s">
        <v>17</v>
      </c>
      <c r="F48" s="92" t="s">
        <v>18</v>
      </c>
      <c r="G48" s="92" t="s">
        <v>19</v>
      </c>
      <c r="H48" s="92" t="s">
        <v>206</v>
      </c>
      <c r="I48" s="92" t="s">
        <v>213</v>
      </c>
      <c r="J48" s="92" t="s">
        <v>216</v>
      </c>
      <c r="K48" s="95"/>
      <c r="L48" s="93"/>
      <c r="M48" s="92">
        <v>2013</v>
      </c>
      <c r="N48" s="92">
        <v>2014</v>
      </c>
      <c r="O48" s="92">
        <v>2015</v>
      </c>
      <c r="P48" s="95"/>
    </row>
    <row r="49" spans="1:16" x14ac:dyDescent="0.25">
      <c r="A49" s="10" t="s">
        <v>154</v>
      </c>
      <c r="B49" s="51">
        <v>0.18924430460875136</v>
      </c>
      <c r="C49" s="51">
        <v>0.15935693132139331</v>
      </c>
      <c r="D49" s="51">
        <v>0.13352805025901024</v>
      </c>
      <c r="E49" s="51">
        <v>3.503649635036496E-2</v>
      </c>
      <c r="F49" s="51">
        <v>9.4443569966944703E-4</v>
      </c>
      <c r="G49" s="51">
        <v>1.5272033089405028E-2</v>
      </c>
      <c r="H49" s="51">
        <v>-1.4579536579015886E-2</v>
      </c>
      <c r="I49" s="51">
        <v>-7.7126254622292667E-2</v>
      </c>
      <c r="J49" s="51">
        <v>5.4752265278581153E-2</v>
      </c>
      <c r="K49" s="51"/>
      <c r="M49" s="51">
        <v>0.18924430460875136</v>
      </c>
      <c r="N49" s="51">
        <v>0.13352805025901024</v>
      </c>
      <c r="O49" s="51">
        <v>-1.4579536579015886E-2</v>
      </c>
      <c r="P49" s="51"/>
    </row>
    <row r="50" spans="1:16" x14ac:dyDescent="0.25">
      <c r="A50" s="10" t="s">
        <v>156</v>
      </c>
      <c r="B50" s="30">
        <v>154.51470476555915</v>
      </c>
      <c r="C50" s="30">
        <v>112.96238691402921</v>
      </c>
      <c r="D50" s="30">
        <v>92.501985935176506</v>
      </c>
      <c r="E50" s="30">
        <v>16.891023058704473</v>
      </c>
      <c r="F50" s="30">
        <v>0.4826103269065532</v>
      </c>
      <c r="G50" s="30">
        <v>7.655165329025583</v>
      </c>
      <c r="H50" s="30">
        <v>-7.0732148319900663</v>
      </c>
      <c r="I50" s="30">
        <v>-23.364167606761015</v>
      </c>
      <c r="J50" s="30">
        <v>22.538751975432358</v>
      </c>
      <c r="K50" s="30"/>
      <c r="M50" s="16">
        <v>154.51470476555915</v>
      </c>
      <c r="N50" s="16">
        <v>92.501985935176506</v>
      </c>
      <c r="O50" s="16">
        <v>-7.0732148319900663</v>
      </c>
      <c r="P50" s="16"/>
    </row>
    <row r="51" spans="1:16" x14ac:dyDescent="0.25">
      <c r="A51" s="52"/>
    </row>
    <row r="52" spans="1:16" x14ac:dyDescent="0.25">
      <c r="A52" s="33"/>
    </row>
    <row r="53" spans="1:16" x14ac:dyDescent="0.25">
      <c r="A53" s="53" t="s">
        <v>170</v>
      </c>
    </row>
    <row r="54" spans="1:16" x14ac:dyDescent="0.25">
      <c r="A54" s="53" t="s">
        <v>171</v>
      </c>
    </row>
    <row r="55" spans="1:16" x14ac:dyDescent="0.25">
      <c r="A55" s="53" t="s">
        <v>172</v>
      </c>
    </row>
  </sheetData>
  <pageMargins left="0.7" right="0.7" top="0.75" bottom="0.75" header="0.3" footer="0.3"/>
  <pageSetup paperSize="9" scale="50" orientation="portrait" r:id="rId1"/>
  <cellWatches>
    <cellWatch r="G49"/>
  </cellWatch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>
      <pane ySplit="5" topLeftCell="A6" activePane="bottomLeft" state="frozen"/>
      <selection pane="bottomLeft" activeCell="J20" sqref="J20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136</v>
      </c>
    </row>
    <row r="2" spans="1:15" ht="15.75" x14ac:dyDescent="0.25">
      <c r="A2" s="11" t="s">
        <v>205</v>
      </c>
    </row>
    <row r="3" spans="1:15" x14ac:dyDescent="0.25">
      <c r="B3" s="102"/>
      <c r="C3" s="102"/>
      <c r="D3" s="102"/>
      <c r="E3" s="102"/>
      <c r="F3" s="102"/>
      <c r="G3" s="102"/>
      <c r="H3" s="102"/>
      <c r="I3" s="102"/>
      <c r="J3" s="102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216</v>
      </c>
      <c r="K4" s="13"/>
    </row>
    <row r="5" spans="1:15" x14ac:dyDescent="0.25">
      <c r="A5" s="14" t="s">
        <v>211</v>
      </c>
      <c r="B5" s="92" t="s">
        <v>135</v>
      </c>
      <c r="C5" s="92" t="s">
        <v>16</v>
      </c>
      <c r="D5" s="92" t="s">
        <v>189</v>
      </c>
      <c r="E5" s="92" t="s">
        <v>17</v>
      </c>
      <c r="F5" s="92" t="s">
        <v>18</v>
      </c>
      <c r="G5" s="92" t="s">
        <v>19</v>
      </c>
      <c r="H5" s="92" t="s">
        <v>206</v>
      </c>
      <c r="I5" s="92" t="s">
        <v>213</v>
      </c>
      <c r="J5" s="92" t="s">
        <v>216</v>
      </c>
      <c r="K5" s="95"/>
      <c r="L5" s="93"/>
      <c r="M5" s="92">
        <v>2013</v>
      </c>
      <c r="N5" s="92">
        <v>2014</v>
      </c>
      <c r="O5" s="92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173</v>
      </c>
      <c r="B7" s="16">
        <v>3793.6527409999999</v>
      </c>
      <c r="C7" s="16">
        <v>3044.7257300000001</v>
      </c>
      <c r="D7" s="16">
        <v>4267.0956169999999</v>
      </c>
      <c r="E7" s="16">
        <v>978.59868801999983</v>
      </c>
      <c r="F7" s="16">
        <v>2284.5580080200002</v>
      </c>
      <c r="G7" s="16">
        <v>3364.9328540199999</v>
      </c>
      <c r="H7" s="16">
        <v>4634.6722440200001</v>
      </c>
      <c r="I7" s="16">
        <v>1044.9753799999996</v>
      </c>
      <c r="J7" s="16">
        <v>2024.0243529999993</v>
      </c>
      <c r="K7" s="16"/>
      <c r="M7" s="16">
        <v>3793.6527409999999</v>
      </c>
      <c r="N7" s="16">
        <v>4267.0956169999999</v>
      </c>
      <c r="O7" s="16">
        <v>4634.6722440200001</v>
      </c>
    </row>
    <row r="8" spans="1:15" x14ac:dyDescent="0.25">
      <c r="A8" s="18" t="s">
        <v>191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0.12479868567917518</v>
      </c>
      <c r="O8" s="20">
        <v>8.6142111640429286E-2</v>
      </c>
    </row>
    <row r="9" spans="1:15" x14ac:dyDescent="0.25">
      <c r="A9" s="89" t="s">
        <v>174</v>
      </c>
      <c r="B9" s="16">
        <v>2940.5166409999997</v>
      </c>
      <c r="C9" s="16">
        <v>2416.9531800000004</v>
      </c>
      <c r="D9" s="16">
        <v>3388.3422170000003</v>
      </c>
      <c r="E9" s="16">
        <v>772.22013801999981</v>
      </c>
      <c r="F9" s="16">
        <v>1928.18911802</v>
      </c>
      <c r="G9" s="16">
        <v>2853.9734990199995</v>
      </c>
      <c r="H9" s="16">
        <v>3895.6022890199997</v>
      </c>
      <c r="I9" s="16">
        <v>894.9388299999996</v>
      </c>
      <c r="J9" s="16">
        <v>1851.4652029999993</v>
      </c>
      <c r="K9" s="16"/>
      <c r="M9" s="16">
        <v>2940.5166409999997</v>
      </c>
      <c r="N9" s="16">
        <v>3388.3422170000003</v>
      </c>
      <c r="O9" s="16">
        <v>3895.6022890199997</v>
      </c>
    </row>
    <row r="10" spans="1:15" x14ac:dyDescent="0.25">
      <c r="A10" s="18" t="s">
        <v>191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0.15229486198306486</v>
      </c>
      <c r="O10" s="20">
        <v>0.14970744970061545</v>
      </c>
    </row>
    <row r="11" spans="1:15" x14ac:dyDescent="0.25">
      <c r="A11" s="89" t="s">
        <v>175</v>
      </c>
      <c r="B11" s="16">
        <v>853.13609999999994</v>
      </c>
      <c r="C11" s="16">
        <v>627.77254999999991</v>
      </c>
      <c r="D11" s="16">
        <v>878.75339999999983</v>
      </c>
      <c r="E11" s="16">
        <v>206.37855000000002</v>
      </c>
      <c r="F11" s="16">
        <v>356.36889000000008</v>
      </c>
      <c r="G11" s="16">
        <v>510.95935500000007</v>
      </c>
      <c r="H11" s="16">
        <v>739.06995500000005</v>
      </c>
      <c r="I11" s="16">
        <v>150.03654999999998</v>
      </c>
      <c r="J11" s="16">
        <v>172.55914999999999</v>
      </c>
      <c r="K11" s="16"/>
      <c r="M11" s="16">
        <v>853.13609999999994</v>
      </c>
      <c r="N11" s="16">
        <v>878.75339999999983</v>
      </c>
      <c r="O11" s="16">
        <v>739.06995500000005</v>
      </c>
    </row>
    <row r="12" spans="1:15" x14ac:dyDescent="0.25">
      <c r="A12" s="18" t="s">
        <v>191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3.0027213711856682E-2</v>
      </c>
      <c r="O12" s="20">
        <v>-0.15895636363967391</v>
      </c>
    </row>
    <row r="13" spans="1:15" x14ac:dyDescent="0.25">
      <c r="A13" s="33"/>
    </row>
    <row r="14" spans="1:15" x14ac:dyDescent="0.25">
      <c r="A14" s="14" t="s">
        <v>212</v>
      </c>
      <c r="B14" s="92" t="s">
        <v>135</v>
      </c>
      <c r="C14" s="92" t="s">
        <v>16</v>
      </c>
      <c r="D14" s="92" t="s">
        <v>189</v>
      </c>
      <c r="E14" s="92" t="s">
        <v>17</v>
      </c>
      <c r="F14" s="92" t="s">
        <v>18</v>
      </c>
      <c r="G14" s="92" t="s">
        <v>19</v>
      </c>
      <c r="H14" s="92" t="s">
        <v>206</v>
      </c>
      <c r="I14" s="92" t="s">
        <v>213</v>
      </c>
      <c r="J14" s="92" t="s">
        <v>216</v>
      </c>
      <c r="K14" s="95"/>
      <c r="L14" s="93"/>
      <c r="M14" s="92">
        <v>2013</v>
      </c>
      <c r="N14" s="92">
        <v>2014</v>
      </c>
      <c r="O14" s="92">
        <v>2015</v>
      </c>
    </row>
    <row r="15" spans="1:15" x14ac:dyDescent="0.25">
      <c r="A15" s="90" t="s">
        <v>176</v>
      </c>
      <c r="B15" s="21">
        <v>86.050299585233716</v>
      </c>
      <c r="C15" s="21">
        <v>80.96682031613922</v>
      </c>
      <c r="D15" s="21">
        <v>72.927694274259409</v>
      </c>
      <c r="E15" s="21">
        <v>44.037422831820784</v>
      </c>
      <c r="F15" s="21">
        <v>40.666879795342432</v>
      </c>
      <c r="G15" s="21">
        <v>37.832423450189175</v>
      </c>
      <c r="H15" s="49">
        <v>35.775972164944939</v>
      </c>
      <c r="I15" s="49">
        <v>21.76955462191048</v>
      </c>
      <c r="J15" s="49">
        <v>27.832778045710679</v>
      </c>
      <c r="K15" s="21"/>
      <c r="M15" s="16">
        <v>86.050299585233716</v>
      </c>
      <c r="N15" s="16">
        <v>72.927694274259409</v>
      </c>
      <c r="O15" s="16">
        <v>35.775972164944939</v>
      </c>
    </row>
    <row r="16" spans="1:15" x14ac:dyDescent="0.25">
      <c r="A16" s="18" t="s">
        <v>191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  <c r="M16" s="20"/>
      <c r="N16" s="20">
        <v>-0.15249924026093864</v>
      </c>
      <c r="O16" s="20">
        <v>-0.50943228740508195</v>
      </c>
    </row>
    <row r="17" spans="1:15" x14ac:dyDescent="0.25">
      <c r="A17" s="91" t="s">
        <v>174</v>
      </c>
      <c r="B17" s="21">
        <v>93.075940060469435</v>
      </c>
      <c r="C17" s="21">
        <v>86.43417418383028</v>
      </c>
      <c r="D17" s="21">
        <v>77.693520474752631</v>
      </c>
      <c r="E17" s="21">
        <v>47.20962440654705</v>
      </c>
      <c r="F17" s="21">
        <v>41.614782561870825</v>
      </c>
      <c r="G17" s="21">
        <v>38.505725204874018</v>
      </c>
      <c r="H17" s="49">
        <v>36.357901064385736</v>
      </c>
      <c r="I17" s="49">
        <v>21.105644634540237</v>
      </c>
      <c r="J17" s="49">
        <v>27.932194013482064</v>
      </c>
      <c r="K17" s="21"/>
      <c r="M17" s="16">
        <v>93.075940060469435</v>
      </c>
      <c r="N17" s="16">
        <v>77.693520474752631</v>
      </c>
      <c r="O17" s="16">
        <v>36.357901064385736</v>
      </c>
    </row>
    <row r="18" spans="1:15" x14ac:dyDescent="0.25">
      <c r="A18" s="18" t="s">
        <v>191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M18" s="20"/>
      <c r="N18" s="20">
        <v>-0.16526741041479864</v>
      </c>
      <c r="O18" s="20">
        <v>-0.53203432098046533</v>
      </c>
    </row>
    <row r="19" spans="1:15" x14ac:dyDescent="0.25">
      <c r="A19" s="91" t="s">
        <v>175</v>
      </c>
      <c r="B19" s="21">
        <v>61.834922072649519</v>
      </c>
      <c r="C19" s="21">
        <v>59.924472707525716</v>
      </c>
      <c r="D19" s="21">
        <v>54.558389192039783</v>
      </c>
      <c r="E19" s="21">
        <v>32.149366444982526</v>
      </c>
      <c r="F19" s="21">
        <v>35.533294026053866</v>
      </c>
      <c r="G19" s="21">
        <v>34.069215629182423</v>
      </c>
      <c r="H19" s="49">
        <v>32.708652843719847</v>
      </c>
      <c r="I19" s="49">
        <v>25.729648527845033</v>
      </c>
      <c r="J19" s="49">
        <v>26.766099141976561</v>
      </c>
      <c r="K19" s="21"/>
      <c r="M19" s="16">
        <v>61.834922072649519</v>
      </c>
      <c r="N19" s="16">
        <v>54.558389192039783</v>
      </c>
      <c r="O19" s="16">
        <v>32.708652843719847</v>
      </c>
    </row>
    <row r="20" spans="1:15" x14ac:dyDescent="0.25">
      <c r="A20" s="18" t="s">
        <v>191</v>
      </c>
      <c r="B20" s="55"/>
      <c r="C20" s="55"/>
      <c r="D20" s="54"/>
      <c r="E20" s="54"/>
      <c r="F20" s="54"/>
      <c r="G20" s="54"/>
      <c r="H20" s="54"/>
      <c r="I20" s="54"/>
      <c r="J20" s="54"/>
      <c r="K20" s="54"/>
      <c r="M20" s="20"/>
      <c r="N20" s="20">
        <v>-0.11767675347048345</v>
      </c>
      <c r="O20" s="20">
        <v>-0.40048353098203038</v>
      </c>
    </row>
    <row r="21" spans="1:15" x14ac:dyDescent="0.25">
      <c r="A21" s="33"/>
    </row>
    <row r="22" spans="1:15" x14ac:dyDescent="0.25">
      <c r="A22" s="14" t="s">
        <v>168</v>
      </c>
      <c r="B22" s="92" t="s">
        <v>135</v>
      </c>
      <c r="C22" s="92" t="s">
        <v>16</v>
      </c>
      <c r="D22" s="92" t="s">
        <v>189</v>
      </c>
      <c r="E22" s="92" t="s">
        <v>17</v>
      </c>
      <c r="F22" s="92" t="s">
        <v>18</v>
      </c>
      <c r="G22" s="92" t="s">
        <v>19</v>
      </c>
      <c r="H22" s="92" t="s">
        <v>206</v>
      </c>
      <c r="I22" s="92" t="s">
        <v>213</v>
      </c>
      <c r="J22" s="92" t="s">
        <v>216</v>
      </c>
      <c r="K22" s="95"/>
      <c r="L22" s="93"/>
      <c r="M22" s="92">
        <v>2013</v>
      </c>
      <c r="N22" s="92">
        <v>2014</v>
      </c>
      <c r="O22" s="92">
        <v>2015</v>
      </c>
    </row>
    <row r="23" spans="1:15" x14ac:dyDescent="0.25">
      <c r="A23" s="10" t="s">
        <v>20</v>
      </c>
      <c r="B23" s="21">
        <v>1351</v>
      </c>
      <c r="C23" s="16">
        <v>871.2</v>
      </c>
      <c r="D23" s="16">
        <v>1067.6999999999998</v>
      </c>
      <c r="E23" s="16">
        <v>135.1</v>
      </c>
      <c r="F23" s="16">
        <v>301.10000000000002</v>
      </c>
      <c r="G23" s="16">
        <v>443.9</v>
      </c>
      <c r="H23" s="16">
        <v>589.20000000000005</v>
      </c>
      <c r="I23" s="16">
        <v>107.2</v>
      </c>
      <c r="J23" s="16">
        <v>252.59999999999997</v>
      </c>
      <c r="K23" s="16"/>
      <c r="M23" s="16">
        <v>1351</v>
      </c>
      <c r="N23" s="16">
        <v>1067.6999999999998</v>
      </c>
      <c r="O23" s="16">
        <v>589.20000000000005</v>
      </c>
    </row>
    <row r="24" spans="1:15" x14ac:dyDescent="0.25">
      <c r="A24" s="18" t="s">
        <v>191</v>
      </c>
      <c r="B24" s="22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-0.20969652109548498</v>
      </c>
      <c r="O24" s="20">
        <v>-0.44815959539196393</v>
      </c>
    </row>
    <row r="25" spans="1:15" x14ac:dyDescent="0.25">
      <c r="A25" s="10" t="s">
        <v>148</v>
      </c>
      <c r="B25" s="21">
        <v>372.2</v>
      </c>
      <c r="C25" s="16">
        <v>275.60000000000002</v>
      </c>
      <c r="D25" s="16">
        <v>345.9</v>
      </c>
      <c r="E25" s="16">
        <v>46.1</v>
      </c>
      <c r="F25" s="16">
        <v>101.7</v>
      </c>
      <c r="G25" s="16">
        <v>141.69999999999999</v>
      </c>
      <c r="H25" s="16">
        <v>184.2</v>
      </c>
      <c r="I25" s="16">
        <v>25</v>
      </c>
      <c r="J25" s="16">
        <v>63.4</v>
      </c>
      <c r="K25" s="16"/>
      <c r="M25" s="16">
        <v>372.2</v>
      </c>
      <c r="N25" s="16">
        <v>345.9</v>
      </c>
      <c r="O25" s="16">
        <v>184.2</v>
      </c>
    </row>
    <row r="26" spans="1:15" x14ac:dyDescent="0.25">
      <c r="A26" s="18" t="s">
        <v>191</v>
      </c>
      <c r="B26" s="22"/>
      <c r="C26" s="19"/>
      <c r="D26" s="20"/>
      <c r="E26" s="20"/>
      <c r="F26" s="20"/>
      <c r="G26" s="20"/>
      <c r="H26" s="20"/>
      <c r="I26" s="20"/>
      <c r="J26" s="20"/>
      <c r="K26" s="20"/>
      <c r="M26" s="20"/>
      <c r="N26" s="20">
        <v>-7.0660934981192969E-2</v>
      </c>
      <c r="O26" s="20">
        <v>-0.46747614917606239</v>
      </c>
    </row>
    <row r="27" spans="1:15" x14ac:dyDescent="0.25">
      <c r="A27" s="10" t="s">
        <v>98</v>
      </c>
      <c r="B27" s="21">
        <v>-71.5</v>
      </c>
      <c r="C27" s="16">
        <v>-50.1</v>
      </c>
      <c r="D27" s="16">
        <v>-63.6</v>
      </c>
      <c r="E27" s="16">
        <v>-7.4</v>
      </c>
      <c r="F27" s="16">
        <v>-20.100000000000001</v>
      </c>
      <c r="G27" s="16">
        <v>-30.7</v>
      </c>
      <c r="H27" s="16">
        <v>-40.6</v>
      </c>
      <c r="I27" s="16">
        <v>-9.1</v>
      </c>
      <c r="J27" s="16">
        <v>-19.600000000000001</v>
      </c>
      <c r="K27" s="16"/>
      <c r="M27" s="16">
        <v>-71.5</v>
      </c>
      <c r="N27" s="16">
        <v>-63.6</v>
      </c>
      <c r="O27" s="16">
        <v>-40.6</v>
      </c>
    </row>
    <row r="28" spans="1:15" x14ac:dyDescent="0.25">
      <c r="A28" s="18" t="s">
        <v>191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-0.1104895104895105</v>
      </c>
      <c r="O28" s="20">
        <v>-0.36163522012578619</v>
      </c>
    </row>
    <row r="29" spans="1:15" x14ac:dyDescent="0.25">
      <c r="A29" s="10" t="s">
        <v>149</v>
      </c>
      <c r="B29" s="21">
        <v>787.1</v>
      </c>
      <c r="C29" s="16">
        <v>489.8</v>
      </c>
      <c r="D29" s="16">
        <v>576.29999999999995</v>
      </c>
      <c r="E29" s="16">
        <v>56.6</v>
      </c>
      <c r="F29" s="16">
        <v>117.8</v>
      </c>
      <c r="G29" s="16">
        <v>184</v>
      </c>
      <c r="H29" s="16">
        <v>256.8</v>
      </c>
      <c r="I29" s="16">
        <v>48.9</v>
      </c>
      <c r="J29" s="16">
        <v>112.09999999999998</v>
      </c>
      <c r="K29" s="16"/>
      <c r="M29" s="16">
        <v>787.1</v>
      </c>
      <c r="N29" s="16">
        <v>576.29999999999995</v>
      </c>
      <c r="O29" s="16">
        <v>256.8</v>
      </c>
    </row>
    <row r="30" spans="1:15" x14ac:dyDescent="0.25">
      <c r="A30" s="18" t="s">
        <v>191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-0.26781857451403901</v>
      </c>
      <c r="O30" s="20">
        <v>-0.55439875065070265</v>
      </c>
    </row>
    <row r="31" spans="1:15" x14ac:dyDescent="0.25">
      <c r="A31" s="10" t="s">
        <v>31</v>
      </c>
      <c r="B31" s="21">
        <v>858.6</v>
      </c>
      <c r="C31" s="16">
        <v>539.9</v>
      </c>
      <c r="D31" s="16">
        <v>639.89999999999986</v>
      </c>
      <c r="E31" s="16">
        <v>64</v>
      </c>
      <c r="F31" s="16">
        <v>137.89999999999998</v>
      </c>
      <c r="G31" s="16">
        <v>214.7</v>
      </c>
      <c r="H31" s="16">
        <v>297.39999999999998</v>
      </c>
      <c r="I31" s="16">
        <v>58</v>
      </c>
      <c r="J31" s="16">
        <v>131.69999999999999</v>
      </c>
      <c r="K31" s="16"/>
      <c r="M31" s="16">
        <v>858.6</v>
      </c>
      <c r="N31" s="16">
        <v>639.89999999999986</v>
      </c>
      <c r="O31" s="16">
        <v>297.39999999999998</v>
      </c>
    </row>
    <row r="32" spans="1:15" x14ac:dyDescent="0.25">
      <c r="A32" s="18" t="s">
        <v>191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-0.25471698113207564</v>
      </c>
      <c r="O32" s="20">
        <v>-0.53523988123144228</v>
      </c>
    </row>
    <row r="33" spans="1:15" x14ac:dyDescent="0.25">
      <c r="A33" s="10" t="s">
        <v>150</v>
      </c>
      <c r="B33" s="21">
        <v>766.2</v>
      </c>
      <c r="C33" s="16">
        <v>474.9</v>
      </c>
      <c r="D33" s="16">
        <v>763</v>
      </c>
      <c r="E33" s="16">
        <v>53.9</v>
      </c>
      <c r="F33" s="16">
        <v>72.7</v>
      </c>
      <c r="G33" s="16">
        <v>203.89999999999998</v>
      </c>
      <c r="H33" s="16">
        <v>279.10000000000002</v>
      </c>
      <c r="I33" s="16">
        <v>35.5</v>
      </c>
      <c r="J33" s="16">
        <v>80.499999999999972</v>
      </c>
      <c r="K33" s="16"/>
      <c r="M33" s="16">
        <v>766.2</v>
      </c>
      <c r="N33" s="16">
        <v>763</v>
      </c>
      <c r="O33" s="16">
        <v>279.10000000000002</v>
      </c>
    </row>
    <row r="34" spans="1:15" x14ac:dyDescent="0.25">
      <c r="A34" s="18" t="s">
        <v>191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-4.1764552336205352E-3</v>
      </c>
      <c r="O34" s="20">
        <v>-0.63420707732634329</v>
      </c>
    </row>
    <row r="35" spans="1:15" x14ac:dyDescent="0.25">
      <c r="A35" s="10" t="s">
        <v>169</v>
      </c>
    </row>
    <row r="36" spans="1:15" x14ac:dyDescent="0.25">
      <c r="A36" s="26" t="s">
        <v>151</v>
      </c>
      <c r="B36" s="20">
        <v>0.58260547742413027</v>
      </c>
      <c r="C36" s="20">
        <v>0.56221303948576673</v>
      </c>
      <c r="D36" s="20">
        <v>0.53975835908963199</v>
      </c>
      <c r="E36" s="20">
        <v>0.41894892672094747</v>
      </c>
      <c r="F36" s="20">
        <v>0.39123214878777812</v>
      </c>
      <c r="G36" s="20">
        <v>0.41450777202072542</v>
      </c>
      <c r="H36" s="20">
        <v>0.43584521384928715</v>
      </c>
      <c r="I36" s="20">
        <v>0.45615671641791045</v>
      </c>
      <c r="J36" s="20">
        <v>0.44378463974663496</v>
      </c>
      <c r="K36" s="20"/>
      <c r="M36" s="20">
        <v>0.58260547742413027</v>
      </c>
      <c r="N36" s="20">
        <v>0.53975835908963199</v>
      </c>
      <c r="O36" s="20">
        <v>0.43584521384928715</v>
      </c>
    </row>
    <row r="37" spans="1:15" x14ac:dyDescent="0.25">
      <c r="A37" s="26" t="s">
        <v>31</v>
      </c>
      <c r="B37" s="20">
        <v>0.63552923760177649</v>
      </c>
      <c r="C37" s="20">
        <v>0.61971992653810826</v>
      </c>
      <c r="D37" s="20">
        <v>0.59932565327339138</v>
      </c>
      <c r="E37" s="20">
        <v>0.47372316802368619</v>
      </c>
      <c r="F37" s="20">
        <v>0.45798737960810348</v>
      </c>
      <c r="G37" s="20">
        <v>0.48366749267853121</v>
      </c>
      <c r="H37" s="20">
        <v>0.50475220638153417</v>
      </c>
      <c r="I37" s="20">
        <v>0.54104477611940294</v>
      </c>
      <c r="J37" s="20">
        <v>0.5213776722090262</v>
      </c>
      <c r="K37" s="20"/>
      <c r="M37" s="20">
        <v>0.63552923760177649</v>
      </c>
      <c r="N37" s="20">
        <v>0.59932565327339138</v>
      </c>
      <c r="O37" s="20">
        <v>0.50475220638153417</v>
      </c>
    </row>
    <row r="38" spans="1:15" x14ac:dyDescent="0.25">
      <c r="A38" s="26" t="s">
        <v>150</v>
      </c>
      <c r="B38" s="20">
        <v>0.56713545521835684</v>
      </c>
      <c r="C38" s="20">
        <v>0.54511019283746553</v>
      </c>
      <c r="D38" s="20">
        <v>0.71462021166994483</v>
      </c>
      <c r="E38" s="20">
        <v>0.39896373056994822</v>
      </c>
      <c r="F38" s="20">
        <v>0.24144802391232148</v>
      </c>
      <c r="G38" s="20">
        <v>0.45933768866861902</v>
      </c>
      <c r="H38" s="20">
        <v>0.47369314324507805</v>
      </c>
      <c r="I38" s="20">
        <v>0.33115671641791045</v>
      </c>
      <c r="J38" s="20">
        <v>0.31868566904196349</v>
      </c>
      <c r="K38" s="20"/>
      <c r="M38" s="20">
        <v>0.56713545521835684</v>
      </c>
      <c r="N38" s="20">
        <v>0.71462021166994483</v>
      </c>
      <c r="O38" s="20">
        <v>0.47369314324507805</v>
      </c>
    </row>
    <row r="39" spans="1:15" x14ac:dyDescent="0.25">
      <c r="A39" s="33"/>
    </row>
    <row r="40" spans="1:15" x14ac:dyDescent="0.25">
      <c r="A40" s="14" t="s">
        <v>152</v>
      </c>
      <c r="B40" s="92" t="s">
        <v>135</v>
      </c>
      <c r="C40" s="92" t="s">
        <v>16</v>
      </c>
      <c r="D40" s="92" t="s">
        <v>189</v>
      </c>
      <c r="E40" s="92" t="s">
        <v>17</v>
      </c>
      <c r="F40" s="92" t="s">
        <v>18</v>
      </c>
      <c r="G40" s="92" t="s">
        <v>19</v>
      </c>
      <c r="H40" s="92" t="s">
        <v>206</v>
      </c>
      <c r="I40" s="92" t="s">
        <v>213</v>
      </c>
      <c r="J40" s="92" t="s">
        <v>216</v>
      </c>
      <c r="K40" s="95"/>
      <c r="L40" s="93"/>
      <c r="M40" s="92">
        <v>2013</v>
      </c>
      <c r="N40" s="92">
        <v>2014</v>
      </c>
      <c r="O40" s="92">
        <v>2015</v>
      </c>
    </row>
    <row r="41" spans="1:15" ht="45" x14ac:dyDescent="0.25">
      <c r="A41" s="27" t="s">
        <v>200</v>
      </c>
      <c r="B41" s="24">
        <v>125.7</v>
      </c>
      <c r="C41" s="24" t="s">
        <v>190</v>
      </c>
      <c r="D41" s="24">
        <v>195</v>
      </c>
      <c r="E41" s="24" t="s">
        <v>190</v>
      </c>
      <c r="F41" s="24" t="s">
        <v>190</v>
      </c>
      <c r="G41" s="24" t="s">
        <v>190</v>
      </c>
      <c r="H41" s="24">
        <v>301.5</v>
      </c>
      <c r="I41" s="24" t="s">
        <v>190</v>
      </c>
      <c r="J41" s="24" t="s">
        <v>190</v>
      </c>
      <c r="K41" s="24"/>
      <c r="M41" s="24">
        <v>125.7</v>
      </c>
      <c r="N41" s="24">
        <v>195</v>
      </c>
      <c r="O41" s="24">
        <v>301.5</v>
      </c>
    </row>
    <row r="42" spans="1:15" x14ac:dyDescent="0.25">
      <c r="A42" s="18" t="s">
        <v>191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M42" s="20"/>
      <c r="N42" s="20">
        <v>0</v>
      </c>
      <c r="O42" s="20">
        <v>0.54615384615384621</v>
      </c>
    </row>
    <row r="43" spans="1:15" x14ac:dyDescent="0.25">
      <c r="A43" s="33"/>
    </row>
    <row r="44" spans="1:15" x14ac:dyDescent="0.25">
      <c r="A44" s="14" t="s">
        <v>153</v>
      </c>
      <c r="B44" s="92" t="s">
        <v>135</v>
      </c>
      <c r="C44" s="92" t="s">
        <v>16</v>
      </c>
      <c r="D44" s="92" t="s">
        <v>189</v>
      </c>
      <c r="E44" s="92" t="s">
        <v>17</v>
      </c>
      <c r="F44" s="92" t="s">
        <v>18</v>
      </c>
      <c r="G44" s="92" t="s">
        <v>19</v>
      </c>
      <c r="H44" s="92" t="s">
        <v>206</v>
      </c>
      <c r="I44" s="92" t="s">
        <v>213</v>
      </c>
      <c r="J44" s="92" t="s">
        <v>216</v>
      </c>
      <c r="K44" s="95"/>
      <c r="L44" s="93"/>
      <c r="M44" s="92">
        <v>2013</v>
      </c>
      <c r="N44" s="92">
        <v>2014</v>
      </c>
      <c r="O44" s="92">
        <v>2015</v>
      </c>
    </row>
    <row r="45" spans="1:15" x14ac:dyDescent="0.25">
      <c r="A45" s="10" t="s">
        <v>154</v>
      </c>
      <c r="B45" s="51">
        <v>0.58260547742413027</v>
      </c>
      <c r="C45" s="51">
        <v>0.56221303948576673</v>
      </c>
      <c r="D45" s="51">
        <v>0.53975835908963199</v>
      </c>
      <c r="E45" s="51">
        <v>0.41894892672094747</v>
      </c>
      <c r="F45" s="51">
        <v>0.39123214878777812</v>
      </c>
      <c r="G45" s="51">
        <v>0.41450777202072542</v>
      </c>
      <c r="H45" s="51">
        <v>0.43584521384928715</v>
      </c>
      <c r="I45" s="51">
        <v>0.45615671641791045</v>
      </c>
      <c r="J45" s="51">
        <v>0.44378463974663496</v>
      </c>
      <c r="K45" s="51"/>
      <c r="M45" s="51">
        <v>0.58260547742413027</v>
      </c>
      <c r="N45" s="51">
        <v>0.53975835908963199</v>
      </c>
      <c r="O45" s="51">
        <v>0.43584521384928715</v>
      </c>
    </row>
    <row r="46" spans="1:15" x14ac:dyDescent="0.25">
      <c r="A46" s="25" t="s">
        <v>177</v>
      </c>
      <c r="B46" s="56">
        <v>22.519866620262629</v>
      </c>
      <c r="C46" s="56">
        <v>18.856698773785762</v>
      </c>
      <c r="D46" s="56">
        <v>17.208414407703842</v>
      </c>
      <c r="E46" s="56">
        <v>10.399569943053029</v>
      </c>
      <c r="F46" s="56">
        <v>11.631689423563119</v>
      </c>
      <c r="G46" s="56">
        <v>11.163607865717971</v>
      </c>
      <c r="H46" s="56">
        <v>11.367503523465256</v>
      </c>
      <c r="I46" s="56">
        <v>8.1248727101418812</v>
      </c>
      <c r="J46" s="56"/>
      <c r="K46" s="56"/>
      <c r="L46" s="25"/>
      <c r="M46" s="56">
        <v>22.519866620262629</v>
      </c>
      <c r="N46" s="56">
        <v>17.208414407703842</v>
      </c>
      <c r="O46" s="56">
        <v>11.367503523465256</v>
      </c>
    </row>
    <row r="47" spans="1:15" x14ac:dyDescent="0.25">
      <c r="A47" s="31" t="s">
        <v>178</v>
      </c>
      <c r="B47" s="57">
        <v>50.996710653786472</v>
      </c>
      <c r="C47" s="57">
        <v>41.351784499577043</v>
      </c>
      <c r="D47" s="57">
        <v>35.553294650348917</v>
      </c>
      <c r="E47" s="57">
        <v>14.67081831187078</v>
      </c>
      <c r="F47" s="57">
        <v>14.404951141227031</v>
      </c>
      <c r="G47" s="57">
        <v>14.684940744816855</v>
      </c>
      <c r="H47" s="57">
        <v>15.093036413050655</v>
      </c>
      <c r="I47" s="57">
        <v>11.365098175355335</v>
      </c>
      <c r="J47" s="57">
        <v>13.519875268867819</v>
      </c>
      <c r="K47" s="98"/>
      <c r="M47" s="57">
        <v>50.996710653786472</v>
      </c>
      <c r="N47" s="57">
        <v>35.553294650348917</v>
      </c>
      <c r="O47" s="57">
        <v>15.093036413050655</v>
      </c>
    </row>
    <row r="48" spans="1:15" x14ac:dyDescent="0.25">
      <c r="A48" s="22"/>
      <c r="C48" s="30"/>
      <c r="D48" s="30"/>
      <c r="E48" s="30"/>
      <c r="F48" s="30"/>
      <c r="G48" s="30"/>
      <c r="H48" s="30"/>
      <c r="I48" s="30"/>
      <c r="J48" s="30"/>
      <c r="K48" s="30"/>
      <c r="M48" s="30"/>
      <c r="N48" s="30"/>
      <c r="O48" s="30"/>
    </row>
    <row r="49" spans="1:15" x14ac:dyDescent="0.25">
      <c r="A49" s="58" t="s">
        <v>179</v>
      </c>
      <c r="B49" s="59">
        <v>15434.328801</v>
      </c>
      <c r="C49" s="59">
        <v>11844.712530000001</v>
      </c>
      <c r="D49" s="59">
        <v>16209.468227000001</v>
      </c>
      <c r="E49" s="59">
        <v>3857.9988380199998</v>
      </c>
      <c r="F49" s="59">
        <v>8177.7438080200009</v>
      </c>
      <c r="G49" s="59">
        <v>12529.84286402</v>
      </c>
      <c r="H49" s="59">
        <v>17014.468989019999</v>
      </c>
      <c r="I49" s="59">
        <v>4302.6465099999996</v>
      </c>
      <c r="J49" s="59">
        <v>8291.4966129999993</v>
      </c>
      <c r="K49" s="99"/>
      <c r="M49" s="59">
        <v>15434.328801</v>
      </c>
      <c r="N49" s="59">
        <v>16209.468227000001</v>
      </c>
      <c r="O49" s="59">
        <v>17014.468989019999</v>
      </c>
    </row>
    <row r="50" spans="1:15" x14ac:dyDescent="0.25">
      <c r="A50" s="22"/>
    </row>
    <row r="51" spans="1:15" x14ac:dyDescent="0.25">
      <c r="A51" s="53" t="s">
        <v>180</v>
      </c>
    </row>
    <row r="52" spans="1:15" x14ac:dyDescent="0.25">
      <c r="A52" s="53" t="s">
        <v>181</v>
      </c>
    </row>
  </sheetData>
  <pageMargins left="0.7" right="0.7" top="0.75" bottom="0.75" header="0.3" footer="0.3"/>
  <pageSetup paperSize="9"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zoomScaleSheetLayoutView="100" workbookViewId="0">
      <pane ySplit="5" topLeftCell="A6" activePane="bottomLeft" state="frozen"/>
      <selection pane="bottomLeft" activeCell="I25" sqref="I25"/>
    </sheetView>
  </sheetViews>
  <sheetFormatPr defaultRowHeight="15" x14ac:dyDescent="0.25"/>
  <cols>
    <col min="1" max="1" width="49.1406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136</v>
      </c>
    </row>
    <row r="2" spans="1:15" ht="15.75" x14ac:dyDescent="0.25">
      <c r="A2" s="11" t="s">
        <v>204</v>
      </c>
    </row>
    <row r="3" spans="1:15" x14ac:dyDescent="0.25">
      <c r="B3" s="102"/>
      <c r="C3" s="102"/>
      <c r="D3" s="102"/>
      <c r="E3" s="102"/>
      <c r="F3" s="102"/>
      <c r="G3" s="102"/>
      <c r="H3" s="102"/>
      <c r="I3" s="102"/>
      <c r="J3" s="102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216</v>
      </c>
      <c r="K4" s="13"/>
    </row>
    <row r="5" spans="1:15" x14ac:dyDescent="0.25">
      <c r="A5" s="14" t="s">
        <v>182</v>
      </c>
      <c r="B5" s="92" t="s">
        <v>135</v>
      </c>
      <c r="C5" s="92" t="s">
        <v>16</v>
      </c>
      <c r="D5" s="92" t="s">
        <v>189</v>
      </c>
      <c r="E5" s="92" t="s">
        <v>17</v>
      </c>
      <c r="F5" s="92" t="s">
        <v>18</v>
      </c>
      <c r="G5" s="92" t="s">
        <v>19</v>
      </c>
      <c r="H5" s="92" t="s">
        <v>206</v>
      </c>
      <c r="I5" s="92" t="s">
        <v>213</v>
      </c>
      <c r="J5" s="92" t="s">
        <v>216</v>
      </c>
      <c r="K5" s="95"/>
      <c r="L5" s="93"/>
      <c r="M5" s="92">
        <v>2013</v>
      </c>
      <c r="N5" s="92">
        <v>2014</v>
      </c>
      <c r="O5" s="92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183</v>
      </c>
      <c r="B7" s="16">
        <v>3385.5810738518926</v>
      </c>
      <c r="C7" s="16">
        <v>1824.8356478706503</v>
      </c>
      <c r="D7" s="16">
        <v>2416.4723600681</v>
      </c>
      <c r="E7" s="16">
        <v>539.45623025570001</v>
      </c>
      <c r="F7" s="16">
        <v>1140.5090002647498</v>
      </c>
      <c r="G7" s="16">
        <v>1730.76058851365</v>
      </c>
      <c r="H7" s="16">
        <v>2199.3717722839501</v>
      </c>
      <c r="I7" s="16">
        <v>590.0961930254</v>
      </c>
      <c r="J7" s="16">
        <v>1253.4723099867001</v>
      </c>
      <c r="K7" s="16"/>
      <c r="M7" s="16">
        <v>3385.5810738518926</v>
      </c>
      <c r="N7" s="16">
        <v>2416.4723600681</v>
      </c>
      <c r="O7" s="16">
        <v>2199.3717722839501</v>
      </c>
    </row>
    <row r="8" spans="1:15" x14ac:dyDescent="0.25">
      <c r="A8" s="18" t="s">
        <v>191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-0.28624590362599234</v>
      </c>
      <c r="O8" s="20">
        <v>-8.9841949517697639E-2</v>
      </c>
    </row>
    <row r="9" spans="1:15" x14ac:dyDescent="0.25">
      <c r="A9" s="89" t="s">
        <v>144</v>
      </c>
      <c r="B9" s="16">
        <v>66.332074300287985</v>
      </c>
      <c r="C9" s="16">
        <v>7.0812956011499999</v>
      </c>
      <c r="D9" s="16">
        <v>9.4349870836500003</v>
      </c>
      <c r="E9" s="16">
        <v>2.9693797983000003</v>
      </c>
      <c r="F9" s="16">
        <v>4.4201319066000018</v>
      </c>
      <c r="G9" s="16">
        <v>6.2577893455500018</v>
      </c>
      <c r="H9" s="16">
        <v>6.8980442311500028</v>
      </c>
      <c r="I9" s="16">
        <v>1.8259728961499988</v>
      </c>
      <c r="J9" s="16">
        <v>2.9518620559499986</v>
      </c>
      <c r="K9" s="16"/>
      <c r="M9" s="16">
        <v>66.332074300287985</v>
      </c>
      <c r="N9" s="16">
        <v>9.4349870836500003</v>
      </c>
      <c r="O9" s="16">
        <v>6.8980442311500028</v>
      </c>
    </row>
    <row r="10" spans="1:15" x14ac:dyDescent="0.25">
      <c r="A10" s="18" t="s">
        <v>191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-0.85776131406749878</v>
      </c>
      <c r="O10" s="20">
        <v>-0.26888673296609966</v>
      </c>
    </row>
    <row r="11" spans="1:15" x14ac:dyDescent="0.25">
      <c r="A11" s="89" t="s">
        <v>184</v>
      </c>
      <c r="B11" s="16">
        <v>779.23430492400166</v>
      </c>
      <c r="C11" s="16">
        <v>292.318511</v>
      </c>
      <c r="D11" s="16">
        <v>398.23951099999999</v>
      </c>
      <c r="E11" s="16">
        <v>108.583979</v>
      </c>
      <c r="F11" s="16">
        <v>229.558865</v>
      </c>
      <c r="G11" s="16">
        <v>323.827067</v>
      </c>
      <c r="H11" s="16">
        <v>435.02153099999998</v>
      </c>
      <c r="I11" s="16">
        <v>121.57610899999999</v>
      </c>
      <c r="J11" s="16">
        <v>262.746621</v>
      </c>
      <c r="K11" s="16"/>
      <c r="M11" s="16">
        <v>779.23430492400166</v>
      </c>
      <c r="N11" s="16">
        <v>398.23951099999999</v>
      </c>
      <c r="O11" s="16">
        <v>435.02153099999998</v>
      </c>
    </row>
    <row r="12" spans="1:15" x14ac:dyDescent="0.25">
      <c r="A12" s="18" t="s">
        <v>191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-0.48893483194526444</v>
      </c>
      <c r="O12" s="20">
        <v>9.2361553748492753E-2</v>
      </c>
    </row>
    <row r="13" spans="1:15" x14ac:dyDescent="0.25">
      <c r="A13" s="89" t="s">
        <v>145</v>
      </c>
      <c r="B13" s="16">
        <v>2540.0146946276031</v>
      </c>
      <c r="C13" s="16">
        <v>1525.4358412695001</v>
      </c>
      <c r="D13" s="16">
        <v>2008.79786198445</v>
      </c>
      <c r="E13" s="16">
        <v>427.90287145740001</v>
      </c>
      <c r="F13" s="16">
        <v>906.53000335815</v>
      </c>
      <c r="G13" s="16">
        <v>1400.6757321681</v>
      </c>
      <c r="H13" s="16">
        <v>1757.4521970528003</v>
      </c>
      <c r="I13" s="16">
        <v>466.69411112925002</v>
      </c>
      <c r="J13" s="16">
        <v>987.77382693075003</v>
      </c>
      <c r="K13" s="16"/>
      <c r="M13" s="16">
        <v>2540.0146946276031</v>
      </c>
      <c r="N13" s="16">
        <v>2008.79786198445</v>
      </c>
      <c r="O13" s="16">
        <v>1757.4521970528003</v>
      </c>
    </row>
    <row r="14" spans="1:15" x14ac:dyDescent="0.25">
      <c r="A14" s="18" t="s">
        <v>191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-0.20913927536196242</v>
      </c>
      <c r="O14" s="20">
        <v>-0.12512242754149017</v>
      </c>
    </row>
    <row r="15" spans="1:15" x14ac:dyDescent="0.25">
      <c r="A15" s="60"/>
    </row>
    <row r="16" spans="1:15" x14ac:dyDescent="0.25">
      <c r="A16" s="61"/>
    </row>
    <row r="17" spans="1:15" x14ac:dyDescent="0.25">
      <c r="A17" s="14" t="s">
        <v>147</v>
      </c>
      <c r="B17" s="92" t="s">
        <v>135</v>
      </c>
      <c r="C17" s="92" t="s">
        <v>16</v>
      </c>
      <c r="D17" s="92" t="s">
        <v>189</v>
      </c>
      <c r="E17" s="92" t="s">
        <v>17</v>
      </c>
      <c r="F17" s="92" t="s">
        <v>18</v>
      </c>
      <c r="G17" s="92" t="s">
        <v>19</v>
      </c>
      <c r="H17" s="92" t="s">
        <v>206</v>
      </c>
      <c r="I17" s="92" t="s">
        <v>213</v>
      </c>
      <c r="J17" s="92" t="s">
        <v>216</v>
      </c>
      <c r="K17" s="95"/>
      <c r="L17" s="93"/>
      <c r="M17" s="92">
        <v>2013</v>
      </c>
      <c r="N17" s="92">
        <v>2014</v>
      </c>
      <c r="O17" s="92">
        <v>2015</v>
      </c>
    </row>
    <row r="18" spans="1:15" x14ac:dyDescent="0.25">
      <c r="A18" s="10" t="s">
        <v>185</v>
      </c>
      <c r="B18" s="16">
        <v>767.31080162720434</v>
      </c>
      <c r="C18" s="16">
        <v>794.408638127681</v>
      </c>
      <c r="D18" s="16">
        <v>791.50736676437396</v>
      </c>
      <c r="E18" s="16">
        <v>719.65722842304046</v>
      </c>
      <c r="F18" s="16">
        <v>655.34796725044816</v>
      </c>
      <c r="G18" s="16">
        <v>630.17418997866434</v>
      </c>
      <c r="H18" s="24">
        <v>614.22626008143732</v>
      </c>
      <c r="I18" s="24">
        <v>505.41190255591295</v>
      </c>
      <c r="J18" s="24">
        <v>538.46728298297819</v>
      </c>
      <c r="K18" s="16"/>
      <c r="M18" s="16">
        <v>767.31080162720434</v>
      </c>
      <c r="N18" s="16">
        <v>791.50736676437396</v>
      </c>
      <c r="O18" s="16">
        <v>614.22626008143732</v>
      </c>
    </row>
    <row r="19" spans="1:15" x14ac:dyDescent="0.25">
      <c r="A19" s="18" t="s">
        <v>191</v>
      </c>
      <c r="B19" s="19"/>
      <c r="C19" s="19"/>
      <c r="D19" s="20"/>
      <c r="E19" s="20"/>
      <c r="F19" s="20"/>
      <c r="G19" s="20"/>
      <c r="H19" s="100"/>
      <c r="I19" s="100"/>
      <c r="J19" s="100"/>
      <c r="K19" s="20"/>
      <c r="M19" s="20"/>
      <c r="N19" s="20">
        <v>3.1534242820323799E-2</v>
      </c>
      <c r="O19" s="20">
        <v>-0.22397909877661559</v>
      </c>
    </row>
    <row r="20" spans="1:15" x14ac:dyDescent="0.25">
      <c r="A20" s="89" t="s">
        <v>203</v>
      </c>
      <c r="B20" s="16">
        <v>859.84648470789386</v>
      </c>
      <c r="C20" s="16">
        <v>384.18892011204599</v>
      </c>
      <c r="D20" s="16">
        <v>376.99859665562525</v>
      </c>
      <c r="E20" s="16">
        <v>341.39837234037117</v>
      </c>
      <c r="F20" s="16">
        <v>335.71305593489029</v>
      </c>
      <c r="G20" s="16">
        <v>299.97188565237889</v>
      </c>
      <c r="H20" s="24">
        <v>290.10194526780845</v>
      </c>
      <c r="I20" s="24">
        <v>229.06611641492864</v>
      </c>
      <c r="J20" s="24">
        <v>278.18143410354185</v>
      </c>
      <c r="K20" s="16"/>
      <c r="M20" s="16">
        <v>859.84648470789386</v>
      </c>
      <c r="N20" s="16">
        <v>376.99859665562525</v>
      </c>
      <c r="O20" s="16">
        <v>290.10194526780845</v>
      </c>
    </row>
    <row r="21" spans="1:15" x14ac:dyDescent="0.25">
      <c r="A21" s="18" t="s">
        <v>191</v>
      </c>
      <c r="B21" s="19"/>
      <c r="C21" s="19"/>
      <c r="D21" s="20"/>
      <c r="E21" s="20"/>
      <c r="F21" s="20"/>
      <c r="G21" s="20"/>
      <c r="H21" s="100"/>
      <c r="I21" s="100"/>
      <c r="J21" s="100"/>
      <c r="K21" s="20"/>
      <c r="M21" s="20"/>
      <c r="N21" s="20">
        <v>-0.56155127297671181</v>
      </c>
      <c r="O21" s="20">
        <v>-0.2304959545172891</v>
      </c>
    </row>
    <row r="22" spans="1:15" x14ac:dyDescent="0.25">
      <c r="A22" s="89" t="s">
        <v>184</v>
      </c>
      <c r="B22" s="16">
        <v>831.84788324704209</v>
      </c>
      <c r="C22" s="16">
        <v>813.40785143462369</v>
      </c>
      <c r="D22" s="16">
        <v>802.84691511776634</v>
      </c>
      <c r="E22" s="16">
        <v>662.35014371299428</v>
      </c>
      <c r="F22" s="16">
        <v>652.05324679739783</v>
      </c>
      <c r="G22" s="16">
        <v>641.5879945937221</v>
      </c>
      <c r="H22" s="24">
        <v>624.20954798367882</v>
      </c>
      <c r="I22" s="24">
        <v>515.59132602697423</v>
      </c>
      <c r="J22" s="24">
        <v>513.35911045618263</v>
      </c>
      <c r="K22" s="16"/>
      <c r="M22" s="16">
        <v>831.84788324704209</v>
      </c>
      <c r="N22" s="16">
        <v>802.84691511776634</v>
      </c>
      <c r="O22" s="16">
        <v>624.20954798367882</v>
      </c>
    </row>
    <row r="23" spans="1:15" x14ac:dyDescent="0.25">
      <c r="A23" s="18" t="s">
        <v>191</v>
      </c>
      <c r="B23" s="19"/>
      <c r="C23" s="19"/>
      <c r="D23" s="20"/>
      <c r="E23" s="20"/>
      <c r="F23" s="20"/>
      <c r="G23" s="20"/>
      <c r="H23" s="100"/>
      <c r="I23" s="100"/>
      <c r="J23" s="100"/>
      <c r="K23" s="20"/>
      <c r="M23" s="20"/>
      <c r="N23" s="20">
        <v>-3.4863306997997223E-2</v>
      </c>
      <c r="O23" s="20">
        <v>-0.22250489323719203</v>
      </c>
    </row>
    <row r="24" spans="1:15" x14ac:dyDescent="0.25">
      <c r="A24" s="89" t="s">
        <v>145</v>
      </c>
      <c r="B24" s="16">
        <v>745.17024951368569</v>
      </c>
      <c r="C24" s="16">
        <v>790.76782833824086</v>
      </c>
      <c r="D24" s="16">
        <v>789.25932763775177</v>
      </c>
      <c r="E24" s="16">
        <v>734.19938669721409</v>
      </c>
      <c r="F24" s="16">
        <v>656.18228303138494</v>
      </c>
      <c r="G24" s="16">
        <v>627.53539301308547</v>
      </c>
      <c r="H24" s="24">
        <v>611.75510029972065</v>
      </c>
      <c r="I24" s="24">
        <v>502.7601127262098</v>
      </c>
      <c r="J24" s="24">
        <v>545.14602594117059</v>
      </c>
      <c r="K24" s="16"/>
      <c r="M24" s="16">
        <v>745.17024951368569</v>
      </c>
      <c r="N24" s="16">
        <v>789.25932763775177</v>
      </c>
      <c r="O24" s="16">
        <v>611.75510029972065</v>
      </c>
    </row>
    <row r="25" spans="1:15" x14ac:dyDescent="0.25">
      <c r="A25" s="18" t="s">
        <v>191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M25" s="20"/>
      <c r="N25" s="20">
        <v>5.9166449751368422E-2</v>
      </c>
      <c r="O25" s="20">
        <v>-0.22489975236567705</v>
      </c>
    </row>
    <row r="26" spans="1:15" x14ac:dyDescent="0.25">
      <c r="A26" s="61"/>
    </row>
    <row r="27" spans="1:15" x14ac:dyDescent="0.25">
      <c r="A27" s="14" t="s">
        <v>168</v>
      </c>
      <c r="B27" s="92" t="s">
        <v>135</v>
      </c>
      <c r="C27" s="92" t="s">
        <v>16</v>
      </c>
      <c r="D27" s="92" t="s">
        <v>189</v>
      </c>
      <c r="E27" s="92" t="s">
        <v>17</v>
      </c>
      <c r="F27" s="92" t="s">
        <v>18</v>
      </c>
      <c r="G27" s="92" t="s">
        <v>19</v>
      </c>
      <c r="H27" s="92" t="s">
        <v>206</v>
      </c>
      <c r="I27" s="92" t="s">
        <v>213</v>
      </c>
      <c r="J27" s="92" t="s">
        <v>216</v>
      </c>
      <c r="K27" s="95"/>
      <c r="L27" s="93"/>
      <c r="M27" s="92"/>
      <c r="N27" s="92"/>
      <c r="O27" s="92"/>
    </row>
    <row r="28" spans="1:15" x14ac:dyDescent="0.25">
      <c r="A28" s="10" t="s">
        <v>20</v>
      </c>
      <c r="B28" s="16">
        <v>1694.7</v>
      </c>
      <c r="C28" s="16">
        <v>1526.9</v>
      </c>
      <c r="D28" s="16">
        <v>2015</v>
      </c>
      <c r="E28" s="16">
        <v>419.6</v>
      </c>
      <c r="F28" s="16">
        <v>801.6</v>
      </c>
      <c r="G28" s="16">
        <v>1160.0999999999999</v>
      </c>
      <c r="H28" s="16">
        <v>1441.9</v>
      </c>
      <c r="I28" s="16">
        <v>316.5</v>
      </c>
      <c r="J28" s="16">
        <v>716.7</v>
      </c>
      <c r="K28" s="16"/>
      <c r="M28" s="16">
        <v>1694.7</v>
      </c>
      <c r="N28" s="16">
        <v>2015</v>
      </c>
      <c r="O28" s="16">
        <v>1441.9</v>
      </c>
    </row>
    <row r="29" spans="1:15" x14ac:dyDescent="0.25">
      <c r="A29" s="18" t="s">
        <v>191</v>
      </c>
      <c r="B29" s="19"/>
      <c r="C29" s="19"/>
      <c r="D29" s="20"/>
      <c r="E29" s="20"/>
      <c r="F29" s="20"/>
      <c r="G29" s="20"/>
      <c r="H29" s="20"/>
      <c r="I29" s="20"/>
      <c r="J29" s="20"/>
      <c r="K29" s="20"/>
      <c r="M29" s="20"/>
      <c r="N29" s="20">
        <v>0.1890010031273972</v>
      </c>
      <c r="O29" s="20">
        <v>-0.28441687344913147</v>
      </c>
    </row>
    <row r="30" spans="1:15" x14ac:dyDescent="0.25">
      <c r="A30" s="10" t="s">
        <v>148</v>
      </c>
      <c r="B30" s="16">
        <v>1693</v>
      </c>
      <c r="C30" s="16">
        <v>1526.9</v>
      </c>
      <c r="D30" s="16">
        <v>2015</v>
      </c>
      <c r="E30" s="16">
        <v>419.6</v>
      </c>
      <c r="F30" s="16">
        <v>801.6</v>
      </c>
      <c r="G30" s="16">
        <v>1160.0999999999999</v>
      </c>
      <c r="H30" s="16">
        <v>1441.9</v>
      </c>
      <c r="I30" s="16">
        <v>316.5</v>
      </c>
      <c r="J30" s="16">
        <v>716.7</v>
      </c>
      <c r="K30" s="16"/>
      <c r="M30" s="16">
        <v>1693</v>
      </c>
      <c r="N30" s="16">
        <v>2015</v>
      </c>
      <c r="O30" s="16">
        <v>1441.9</v>
      </c>
    </row>
    <row r="31" spans="1:15" x14ac:dyDescent="0.25">
      <c r="A31" s="18" t="s">
        <v>191</v>
      </c>
      <c r="B31" s="19"/>
      <c r="C31" s="19"/>
      <c r="D31" s="20"/>
      <c r="E31" s="20"/>
      <c r="F31" s="20"/>
      <c r="G31" s="20"/>
      <c r="H31" s="20"/>
      <c r="I31" s="20"/>
      <c r="J31" s="20"/>
      <c r="K31" s="20"/>
      <c r="M31" s="20"/>
      <c r="N31" s="20">
        <v>0.1901949202598936</v>
      </c>
      <c r="O31" s="20">
        <v>-0.28441687344913147</v>
      </c>
    </row>
    <row r="32" spans="1:15" x14ac:dyDescent="0.25">
      <c r="A32" s="10" t="s">
        <v>98</v>
      </c>
      <c r="B32" s="16">
        <v>-158.5</v>
      </c>
      <c r="C32" s="16">
        <v>-56.7</v>
      </c>
      <c r="D32" s="16">
        <v>-82.7</v>
      </c>
      <c r="E32" s="16">
        <v>-17.100000000000001</v>
      </c>
      <c r="F32" s="16">
        <v>-34.1</v>
      </c>
      <c r="G32" s="16">
        <v>-52.4</v>
      </c>
      <c r="H32" s="16">
        <v>-69.3</v>
      </c>
      <c r="I32" s="16">
        <v>-17.600000000000001</v>
      </c>
      <c r="J32" s="16">
        <v>-35.799999999999997</v>
      </c>
      <c r="K32" s="16"/>
      <c r="M32" s="16">
        <v>-158.5</v>
      </c>
      <c r="N32" s="16">
        <v>-82.7</v>
      </c>
      <c r="O32" s="16">
        <v>-69.3</v>
      </c>
    </row>
    <row r="33" spans="1:15" x14ac:dyDescent="0.25">
      <c r="A33" s="18" t="s">
        <v>191</v>
      </c>
      <c r="B33" s="19"/>
      <c r="C33" s="19"/>
      <c r="D33" s="20"/>
      <c r="E33" s="20"/>
      <c r="F33" s="20"/>
      <c r="G33" s="20"/>
      <c r="H33" s="20"/>
      <c r="I33" s="20"/>
      <c r="J33" s="20"/>
      <c r="K33" s="20"/>
      <c r="M33" s="20"/>
      <c r="N33" s="20">
        <v>-0.47823343848580435</v>
      </c>
      <c r="O33" s="20">
        <v>-0.16203143893591299</v>
      </c>
    </row>
    <row r="34" spans="1:15" x14ac:dyDescent="0.25">
      <c r="A34" s="10" t="s">
        <v>149</v>
      </c>
      <c r="B34" s="16">
        <v>-42.3</v>
      </c>
      <c r="C34" s="16">
        <v>17.5</v>
      </c>
      <c r="D34" s="16">
        <v>21.4</v>
      </c>
      <c r="E34" s="16">
        <v>-29.6</v>
      </c>
      <c r="F34" s="16">
        <v>-88.7</v>
      </c>
      <c r="G34" s="16">
        <v>-119</v>
      </c>
      <c r="H34" s="16">
        <v>-165.7</v>
      </c>
      <c r="I34" s="16">
        <v>-7</v>
      </c>
      <c r="J34" s="16">
        <v>31.1</v>
      </c>
      <c r="K34" s="16"/>
      <c r="M34" s="16">
        <v>-42.3</v>
      </c>
      <c r="N34" s="16">
        <v>21.4</v>
      </c>
      <c r="O34" s="16">
        <v>-165.7</v>
      </c>
    </row>
    <row r="35" spans="1:15" x14ac:dyDescent="0.25">
      <c r="A35" s="18" t="s">
        <v>191</v>
      </c>
      <c r="B35" s="19"/>
      <c r="C35" s="19"/>
      <c r="D35" s="20"/>
      <c r="E35" s="20"/>
      <c r="F35" s="20"/>
      <c r="G35" s="20"/>
      <c r="H35" s="20"/>
      <c r="I35" s="20"/>
      <c r="J35" s="20"/>
      <c r="K35" s="20"/>
      <c r="M35" s="20"/>
      <c r="N35" s="20">
        <v>-1.5059101654846336</v>
      </c>
      <c r="O35" s="20">
        <v>-8.7429906542056077</v>
      </c>
    </row>
    <row r="36" spans="1:15" x14ac:dyDescent="0.25">
      <c r="A36" s="10" t="s">
        <v>31</v>
      </c>
      <c r="B36" s="16">
        <v>116.2</v>
      </c>
      <c r="C36" s="16">
        <v>74.2</v>
      </c>
      <c r="D36" s="16">
        <v>104.1</v>
      </c>
      <c r="E36" s="16">
        <v>-12.5</v>
      </c>
      <c r="F36" s="16">
        <v>-54.6</v>
      </c>
      <c r="G36" s="16">
        <v>-66.599999999999994</v>
      </c>
      <c r="H36" s="16">
        <v>-96.399999999999977</v>
      </c>
      <c r="I36" s="16">
        <v>10.600000000000001</v>
      </c>
      <c r="J36" s="16">
        <v>66.900000000000006</v>
      </c>
      <c r="K36" s="16"/>
      <c r="M36" s="16">
        <v>116.2</v>
      </c>
      <c r="N36" s="16">
        <v>104.1</v>
      </c>
      <c r="O36" s="16">
        <v>-96.399999999999977</v>
      </c>
    </row>
    <row r="37" spans="1:15" x14ac:dyDescent="0.25">
      <c r="A37" s="18" t="s">
        <v>191</v>
      </c>
      <c r="B37" s="19"/>
      <c r="C37" s="19"/>
      <c r="D37" s="20"/>
      <c r="E37" s="20"/>
      <c r="F37" s="20"/>
      <c r="G37" s="20"/>
      <c r="H37" s="20"/>
      <c r="I37" s="20"/>
      <c r="J37" s="20"/>
      <c r="K37" s="20"/>
      <c r="M37" s="20"/>
      <c r="N37" s="20">
        <v>-0.10413080895008608</v>
      </c>
      <c r="O37" s="20">
        <v>-1.9260326609029779</v>
      </c>
    </row>
    <row r="38" spans="1:15" x14ac:dyDescent="0.25">
      <c r="A38" s="10" t="s">
        <v>150</v>
      </c>
      <c r="B38" s="16">
        <v>-61.4</v>
      </c>
      <c r="C38" s="16">
        <v>-91.7</v>
      </c>
      <c r="D38" s="16">
        <v>-154.6</v>
      </c>
      <c r="E38" s="16">
        <v>-20.399999999999999</v>
      </c>
      <c r="F38" s="16">
        <v>-79</v>
      </c>
      <c r="G38" s="16">
        <v>-118.3</v>
      </c>
      <c r="H38" s="16">
        <v>-203.8</v>
      </c>
      <c r="I38" s="16">
        <v>-16.399999999999999</v>
      </c>
      <c r="J38" s="16">
        <v>18.500000000000007</v>
      </c>
      <c r="K38" s="16"/>
      <c r="M38" s="16">
        <v>-61.4</v>
      </c>
      <c r="N38" s="16">
        <v>-154.6</v>
      </c>
      <c r="O38" s="16">
        <v>-203.8</v>
      </c>
    </row>
    <row r="39" spans="1:15" x14ac:dyDescent="0.25">
      <c r="A39" s="18" t="s">
        <v>191</v>
      </c>
      <c r="B39" s="19"/>
      <c r="C39" s="19"/>
      <c r="D39" s="20"/>
      <c r="E39" s="20"/>
      <c r="F39" s="20"/>
      <c r="G39" s="20"/>
      <c r="H39" s="20"/>
      <c r="I39" s="20"/>
      <c r="J39" s="20"/>
      <c r="K39" s="20"/>
      <c r="M39" s="20"/>
      <c r="N39" s="20">
        <v>1.5179153094462539</v>
      </c>
      <c r="O39" s="20">
        <v>0.31824062095730921</v>
      </c>
    </row>
    <row r="40" spans="1:15" x14ac:dyDescent="0.25">
      <c r="A40" s="10" t="s">
        <v>169</v>
      </c>
    </row>
    <row r="41" spans="1:15" x14ac:dyDescent="0.25">
      <c r="A41" s="26" t="s">
        <v>151</v>
      </c>
      <c r="B41" s="20">
        <v>-2.496016994158258E-2</v>
      </c>
      <c r="C41" s="20">
        <v>1.1461130394917807E-2</v>
      </c>
      <c r="D41" s="20">
        <v>1.0620347394540942E-2</v>
      </c>
      <c r="E41" s="20">
        <v>-7.0543374642516685E-2</v>
      </c>
      <c r="F41" s="20">
        <v>-0.11065369261477045</v>
      </c>
      <c r="G41" s="20">
        <v>-0.10257736402034308</v>
      </c>
      <c r="H41" s="20">
        <v>-0.11491781676954017</v>
      </c>
      <c r="I41" s="20">
        <v>-2.2116903633491312E-2</v>
      </c>
      <c r="J41" s="20">
        <v>4.3393330542765451E-2</v>
      </c>
      <c r="K41" s="20"/>
      <c r="M41" s="20">
        <v>-2.496016994158258E-2</v>
      </c>
      <c r="N41" s="20">
        <v>1.0620347394540942E-2</v>
      </c>
      <c r="O41" s="20">
        <v>-0.11491781676954017</v>
      </c>
    </row>
    <row r="42" spans="1:15" x14ac:dyDescent="0.25">
      <c r="A42" s="26" t="s">
        <v>31</v>
      </c>
      <c r="B42" s="20">
        <v>6.856670797191243E-2</v>
      </c>
      <c r="C42" s="20">
        <v>4.85951928744515E-2</v>
      </c>
      <c r="D42" s="20">
        <v>5.1662531017369721E-2</v>
      </c>
      <c r="E42" s="20">
        <v>-2.9790276453765488E-2</v>
      </c>
      <c r="F42" s="20">
        <v>-6.8113772455089816E-2</v>
      </c>
      <c r="G42" s="20">
        <v>-5.7408844065166796E-2</v>
      </c>
      <c r="H42" s="20">
        <v>-6.6856231361398136E-2</v>
      </c>
      <c r="I42" s="20">
        <v>3.3491311216429703E-2</v>
      </c>
      <c r="J42" s="20">
        <v>9.3344495604855596E-2</v>
      </c>
      <c r="K42" s="20"/>
      <c r="M42" s="20">
        <v>6.856670797191243E-2</v>
      </c>
      <c r="N42" s="20">
        <v>5.1662531017369721E-2</v>
      </c>
      <c r="O42" s="20">
        <v>-6.6856231361398136E-2</v>
      </c>
    </row>
    <row r="43" spans="1:15" x14ac:dyDescent="0.25">
      <c r="A43" s="26" t="s">
        <v>150</v>
      </c>
      <c r="B43" s="20">
        <v>-3.6230601286363365E-2</v>
      </c>
      <c r="C43" s="20">
        <v>-6.0056323269369306E-2</v>
      </c>
      <c r="D43" s="20">
        <v>-7.672456575682382E-2</v>
      </c>
      <c r="E43" s="20">
        <v>-4.8617731172545274E-2</v>
      </c>
      <c r="F43" s="20">
        <v>-9.8552894211576841E-2</v>
      </c>
      <c r="G43" s="20">
        <v>-0.10197396776139989</v>
      </c>
      <c r="H43" s="20">
        <v>-0.14134128580345379</v>
      </c>
      <c r="I43" s="20">
        <v>-5.1816745655608211E-2</v>
      </c>
      <c r="J43" s="20">
        <v>2.5812752895214185E-2</v>
      </c>
      <c r="K43" s="20"/>
      <c r="M43" s="20">
        <v>-3.6230601286363365E-2</v>
      </c>
      <c r="N43" s="20">
        <v>-7.672456575682382E-2</v>
      </c>
      <c r="O43" s="20">
        <v>-0.14134128580345379</v>
      </c>
    </row>
    <row r="44" spans="1:15" x14ac:dyDescent="0.25">
      <c r="A44" s="62"/>
    </row>
    <row r="45" spans="1:15" x14ac:dyDescent="0.25">
      <c r="A45" s="14" t="s">
        <v>152</v>
      </c>
      <c r="B45" s="92" t="s">
        <v>135</v>
      </c>
      <c r="C45" s="92" t="s">
        <v>16</v>
      </c>
      <c r="D45" s="92" t="s">
        <v>189</v>
      </c>
      <c r="E45" s="92" t="s">
        <v>17</v>
      </c>
      <c r="F45" s="92" t="s">
        <v>18</v>
      </c>
      <c r="G45" s="92" t="s">
        <v>19</v>
      </c>
      <c r="H45" s="92" t="s">
        <v>206</v>
      </c>
      <c r="I45" s="92" t="s">
        <v>213</v>
      </c>
      <c r="J45" s="92" t="s">
        <v>216</v>
      </c>
      <c r="K45" s="95"/>
      <c r="L45" s="93"/>
      <c r="M45" s="92"/>
      <c r="N45" s="92"/>
      <c r="O45" s="92"/>
    </row>
    <row r="46" spans="1:15" ht="30" x14ac:dyDescent="0.25">
      <c r="A46" s="27" t="s">
        <v>200</v>
      </c>
      <c r="B46" s="24">
        <v>48.5</v>
      </c>
      <c r="C46" s="24" t="s">
        <v>190</v>
      </c>
      <c r="D46" s="24">
        <v>17.899999999999999</v>
      </c>
      <c r="E46" s="24" t="s">
        <v>190</v>
      </c>
      <c r="F46" s="24" t="s">
        <v>190</v>
      </c>
      <c r="G46" s="24" t="s">
        <v>190</v>
      </c>
      <c r="H46" s="24">
        <v>26.5</v>
      </c>
      <c r="I46" s="24" t="s">
        <v>190</v>
      </c>
      <c r="J46" s="24" t="s">
        <v>190</v>
      </c>
      <c r="K46" s="24"/>
      <c r="M46" s="16">
        <v>48.5</v>
      </c>
      <c r="N46" s="16">
        <v>17.899999999999999</v>
      </c>
      <c r="O46" s="24">
        <v>26.5</v>
      </c>
    </row>
    <row r="47" spans="1:15" x14ac:dyDescent="0.25">
      <c r="A47" s="60"/>
      <c r="M47" s="20"/>
      <c r="N47" s="20">
        <v>-0.63092783505154637</v>
      </c>
      <c r="O47" s="20">
        <v>0.48044692737430172</v>
      </c>
    </row>
    <row r="48" spans="1:15" x14ac:dyDescent="0.25">
      <c r="A48" s="62"/>
    </row>
    <row r="49" spans="1:15" x14ac:dyDescent="0.25">
      <c r="A49" s="14" t="s">
        <v>153</v>
      </c>
      <c r="B49" s="92" t="s">
        <v>135</v>
      </c>
      <c r="C49" s="92" t="s">
        <v>16</v>
      </c>
      <c r="D49" s="92" t="s">
        <v>189</v>
      </c>
      <c r="E49" s="92" t="s">
        <v>17</v>
      </c>
      <c r="F49" s="92" t="s">
        <v>18</v>
      </c>
      <c r="G49" s="92" t="s">
        <v>19</v>
      </c>
      <c r="H49" s="92" t="s">
        <v>206</v>
      </c>
      <c r="I49" s="92" t="s">
        <v>213</v>
      </c>
      <c r="J49" s="92" t="s">
        <v>216</v>
      </c>
      <c r="K49" s="95"/>
      <c r="L49" s="93"/>
      <c r="M49" s="92"/>
      <c r="N49" s="92"/>
      <c r="O49" s="92"/>
    </row>
    <row r="50" spans="1:15" x14ac:dyDescent="0.25">
      <c r="A50" s="10" t="s">
        <v>154</v>
      </c>
      <c r="B50" s="51">
        <v>-2.496016994158258E-2</v>
      </c>
      <c r="C50" s="51">
        <v>1.1461130394917807E-2</v>
      </c>
      <c r="D50" s="51">
        <v>1.0620347394540942E-2</v>
      </c>
      <c r="E50" s="51">
        <v>-7.0543374642516685E-2</v>
      </c>
      <c r="F50" s="51">
        <v>-0.11065369261477045</v>
      </c>
      <c r="G50" s="51">
        <v>-0.10257736402034308</v>
      </c>
      <c r="H50" s="51">
        <v>-0.11491781676954017</v>
      </c>
      <c r="I50" s="51">
        <v>-2.2116903633491312E-2</v>
      </c>
      <c r="J50" s="51">
        <v>4.3393330542765451E-2</v>
      </c>
      <c r="K50" s="51"/>
      <c r="M50" s="29">
        <v>-2.496016994158258E-2</v>
      </c>
      <c r="N50" s="29">
        <v>1.0620347394540942E-2</v>
      </c>
      <c r="O50" s="29">
        <v>-0.11491781676954017</v>
      </c>
    </row>
    <row r="51" spans="1:15" x14ac:dyDescent="0.25">
      <c r="A51" s="10" t="s">
        <v>186</v>
      </c>
      <c r="B51" s="45">
        <v>-0.87216494845360815</v>
      </c>
      <c r="C51" s="63" t="s">
        <v>190</v>
      </c>
      <c r="D51" s="45">
        <v>1.1955307262569832</v>
      </c>
      <c r="E51" s="63" t="s">
        <v>190</v>
      </c>
      <c r="F51" s="63" t="s">
        <v>190</v>
      </c>
      <c r="G51" s="63" t="s">
        <v>190</v>
      </c>
      <c r="H51" s="63">
        <v>-6.252830188679245</v>
      </c>
      <c r="I51" s="63" t="s">
        <v>190</v>
      </c>
      <c r="J51" s="63" t="s">
        <v>190</v>
      </c>
      <c r="K51" s="63"/>
      <c r="M51" s="45">
        <v>-0.87216494845360815</v>
      </c>
      <c r="N51" s="45">
        <v>1.1955307262569832</v>
      </c>
      <c r="O51" s="45">
        <v>-6.252830188679245</v>
      </c>
    </row>
    <row r="52" spans="1:15" x14ac:dyDescent="0.25">
      <c r="A52" s="10" t="s">
        <v>187</v>
      </c>
    </row>
    <row r="53" spans="1:15" x14ac:dyDescent="0.25">
      <c r="A53" s="61"/>
    </row>
    <row r="54" spans="1:15" x14ac:dyDescent="0.25">
      <c r="A54" s="31" t="s">
        <v>188</v>
      </c>
      <c r="B54" s="57">
        <v>-12.494162472344467</v>
      </c>
      <c r="C54" s="57">
        <v>9.5899047239789841</v>
      </c>
      <c r="D54" s="57">
        <v>8.8558844510834422</v>
      </c>
      <c r="E54" s="57">
        <v>-54.870067931127103</v>
      </c>
      <c r="F54" s="57">
        <v>-77.772292879240595</v>
      </c>
      <c r="G54" s="57">
        <v>-68.755898874607098</v>
      </c>
      <c r="H54" s="57">
        <v>-75.339695674973527</v>
      </c>
      <c r="I54" s="57">
        <v>-11.862472733659363</v>
      </c>
      <c r="J54" s="57">
        <v>24.811078595210439</v>
      </c>
      <c r="K54" s="57"/>
      <c r="L54" s="31"/>
      <c r="M54" s="57">
        <v>-12.494162472344467</v>
      </c>
      <c r="N54" s="57">
        <v>8.8558844510834422</v>
      </c>
      <c r="O54" s="57">
        <v>-75.339695674973527</v>
      </c>
    </row>
  </sheetData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pane ySplit="5" topLeftCell="A6" activePane="bottomLeft" state="frozen"/>
      <selection pane="bottomLeft" activeCell="J7" sqref="J7"/>
    </sheetView>
  </sheetViews>
  <sheetFormatPr defaultRowHeight="15" x14ac:dyDescent="0.25"/>
  <cols>
    <col min="1" max="1" width="54.5703125" style="10" customWidth="1"/>
    <col min="2" max="6" width="9.140625" style="10"/>
    <col min="7" max="10" width="10" style="10" bestFit="1" customWidth="1"/>
    <col min="11" max="16384" width="9.140625" style="10"/>
  </cols>
  <sheetData>
    <row r="1" spans="1:10" ht="26.25" x14ac:dyDescent="0.25">
      <c r="A1" s="9" t="s">
        <v>136</v>
      </c>
    </row>
    <row r="2" spans="1:10" ht="15.75" x14ac:dyDescent="0.25">
      <c r="A2" s="11" t="s">
        <v>137</v>
      </c>
    </row>
    <row r="3" spans="1:10" ht="15.75" x14ac:dyDescent="0.25">
      <c r="A3" s="11" t="s">
        <v>138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s="12" customFormat="1" ht="6" customHeight="1" x14ac:dyDescent="0.25">
      <c r="J4" s="12" t="s">
        <v>216</v>
      </c>
    </row>
    <row r="5" spans="1:10" x14ac:dyDescent="0.25">
      <c r="A5" s="64" t="s">
        <v>28</v>
      </c>
      <c r="B5" s="94" t="s">
        <v>135</v>
      </c>
      <c r="C5" s="94" t="s">
        <v>16</v>
      </c>
      <c r="D5" s="94" t="s">
        <v>189</v>
      </c>
      <c r="E5" s="94" t="s">
        <v>17</v>
      </c>
      <c r="F5" s="94" t="s">
        <v>18</v>
      </c>
      <c r="G5" s="94" t="s">
        <v>19</v>
      </c>
      <c r="H5" s="94" t="s">
        <v>206</v>
      </c>
      <c r="I5" s="94" t="s">
        <v>213</v>
      </c>
      <c r="J5" s="94" t="s">
        <v>216</v>
      </c>
    </row>
    <row r="6" spans="1:10" ht="6" customHeight="1" x14ac:dyDescent="0.25"/>
    <row r="7" spans="1:10" x14ac:dyDescent="0.25">
      <c r="A7" s="14" t="s">
        <v>20</v>
      </c>
      <c r="B7" s="66">
        <v>10818.4</v>
      </c>
      <c r="C7" s="66">
        <v>8053</v>
      </c>
      <c r="D7" s="66">
        <v>10395.700000000001</v>
      </c>
      <c r="E7" s="66">
        <v>2215.6999999999998</v>
      </c>
      <c r="F7" s="66">
        <v>4355.7</v>
      </c>
      <c r="G7" s="66">
        <v>6371.2</v>
      </c>
      <c r="H7" s="66">
        <v>8008.2999999999993</v>
      </c>
      <c r="I7" s="66">
        <v>1576.9</v>
      </c>
      <c r="J7" s="66">
        <v>3446.3</v>
      </c>
    </row>
    <row r="8" spans="1:10" ht="6" customHeight="1" x14ac:dyDescent="0.25">
      <c r="A8" s="15"/>
      <c r="B8" s="67"/>
      <c r="C8" s="67"/>
      <c r="D8" s="67"/>
      <c r="E8" s="67"/>
      <c r="F8" s="67"/>
      <c r="G8" s="67"/>
      <c r="H8" s="67"/>
      <c r="I8" s="67"/>
      <c r="J8" s="67"/>
    </row>
    <row r="9" spans="1:10" x14ac:dyDescent="0.25">
      <c r="A9" s="68" t="s">
        <v>21</v>
      </c>
      <c r="B9" s="17">
        <v>-8665.9</v>
      </c>
      <c r="C9" s="17">
        <v>-5854.6</v>
      </c>
      <c r="D9" s="17">
        <v>-7389</v>
      </c>
      <c r="E9" s="17">
        <v>-1430.4</v>
      </c>
      <c r="F9" s="17">
        <v>-2929.5</v>
      </c>
      <c r="G9" s="17">
        <v>-4310.7</v>
      </c>
      <c r="H9" s="17">
        <v>-5495.7</v>
      </c>
      <c r="I9" s="17">
        <v>-1167.1999999999998</v>
      </c>
      <c r="J9" s="17">
        <v>-2399.9999999999995</v>
      </c>
    </row>
    <row r="10" spans="1:10" ht="6" customHeight="1" x14ac:dyDescent="0.25">
      <c r="A10" s="68"/>
      <c r="B10" s="17"/>
      <c r="C10" s="17"/>
      <c r="D10" s="17"/>
      <c r="E10" s="17"/>
      <c r="F10" s="17"/>
      <c r="G10" s="17"/>
      <c r="H10" s="17"/>
      <c r="I10" s="17"/>
      <c r="J10" s="17"/>
    </row>
    <row r="11" spans="1:10" x14ac:dyDescent="0.25">
      <c r="A11" s="14" t="s">
        <v>22</v>
      </c>
      <c r="B11" s="66">
        <v>2152.5</v>
      </c>
      <c r="C11" s="66">
        <v>2198.3999999999996</v>
      </c>
      <c r="D11" s="66">
        <v>3006.7000000000007</v>
      </c>
      <c r="E11" s="66">
        <v>785.29999999999973</v>
      </c>
      <c r="F11" s="66">
        <v>1426.1999999999998</v>
      </c>
      <c r="G11" s="66">
        <v>2060.5</v>
      </c>
      <c r="H11" s="66">
        <v>2512.5999999999995</v>
      </c>
      <c r="I11" s="66">
        <v>409.70000000000027</v>
      </c>
      <c r="J11" s="66">
        <v>1046.3000000000006</v>
      </c>
    </row>
    <row r="12" spans="1:10" ht="6" customHeight="1" x14ac:dyDescent="0.25">
      <c r="A12" s="15"/>
      <c r="B12" s="67"/>
      <c r="C12" s="67"/>
      <c r="D12" s="67"/>
      <c r="E12" s="67"/>
      <c r="F12" s="67"/>
      <c r="G12" s="67"/>
      <c r="H12" s="67"/>
      <c r="I12" s="67"/>
      <c r="J12" s="67"/>
    </row>
    <row r="13" spans="1:10" x14ac:dyDescent="0.25">
      <c r="A13" s="15" t="s">
        <v>23</v>
      </c>
      <c r="B13" s="67">
        <v>-1543.6999999999998</v>
      </c>
      <c r="C13" s="67">
        <v>-1081.5</v>
      </c>
      <c r="D13" s="67">
        <v>-1418.8000000000002</v>
      </c>
      <c r="E13" s="67">
        <v>-284.19999999999982</v>
      </c>
      <c r="F13" s="67">
        <v>-606.09999999999991</v>
      </c>
      <c r="G13" s="67">
        <v>-874.19999999999993</v>
      </c>
      <c r="H13" s="67">
        <v>-1124.3000000000002</v>
      </c>
      <c r="I13" s="67">
        <v>-220.70000000000002</v>
      </c>
      <c r="J13" s="67">
        <v>-511.20000000000005</v>
      </c>
    </row>
    <row r="14" spans="1:10" ht="6" customHeight="1" x14ac:dyDescent="0.25">
      <c r="A14" s="15"/>
      <c r="B14" s="67"/>
      <c r="C14" s="67"/>
      <c r="D14" s="67"/>
      <c r="E14" s="67"/>
      <c r="F14" s="67"/>
      <c r="G14" s="67"/>
      <c r="H14" s="67"/>
      <c r="I14" s="67"/>
      <c r="J14" s="67"/>
    </row>
    <row r="15" spans="1:10" x14ac:dyDescent="0.25">
      <c r="A15" s="68" t="s">
        <v>24</v>
      </c>
      <c r="B15" s="17">
        <v>-456.9</v>
      </c>
      <c r="C15" s="17">
        <v>-270.3</v>
      </c>
      <c r="D15" s="17">
        <v>-364.3</v>
      </c>
      <c r="E15" s="17">
        <v>-64.5</v>
      </c>
      <c r="F15" s="17">
        <v>-141.4</v>
      </c>
      <c r="G15" s="17">
        <v>-197.9</v>
      </c>
      <c r="H15" s="17">
        <v>-261.10000000000002</v>
      </c>
      <c r="I15" s="17">
        <v>-54.4</v>
      </c>
      <c r="J15" s="17">
        <v>-150.30000000000001</v>
      </c>
    </row>
    <row r="16" spans="1:10" x14ac:dyDescent="0.25">
      <c r="A16" s="68" t="s">
        <v>25</v>
      </c>
      <c r="B16" s="17">
        <v>-945.6</v>
      </c>
      <c r="C16" s="17">
        <v>-690.7</v>
      </c>
      <c r="D16" s="17">
        <v>-923.1</v>
      </c>
      <c r="E16" s="17">
        <v>-202.7</v>
      </c>
      <c r="F16" s="17">
        <v>-428</v>
      </c>
      <c r="G16" s="17">
        <v>-626</v>
      </c>
      <c r="H16" s="17">
        <v>-801.6</v>
      </c>
      <c r="I16" s="17">
        <v>-146.80000000000001</v>
      </c>
      <c r="J16" s="17">
        <v>-330.8</v>
      </c>
    </row>
    <row r="17" spans="1:10" x14ac:dyDescent="0.25">
      <c r="A17" s="68" t="s">
        <v>26</v>
      </c>
      <c r="B17" s="17">
        <v>-6.6</v>
      </c>
      <c r="C17" s="17">
        <v>-9.4</v>
      </c>
      <c r="D17" s="17">
        <v>6.1</v>
      </c>
      <c r="E17" s="17">
        <v>3.3</v>
      </c>
      <c r="F17" s="17">
        <v>8.6999999999999993</v>
      </c>
      <c r="G17" s="17">
        <v>8.6999999999999993</v>
      </c>
      <c r="H17" s="17">
        <v>14.1</v>
      </c>
      <c r="I17" s="17">
        <v>-3.1000000000000005</v>
      </c>
      <c r="J17" s="17">
        <v>2.3999999999999995</v>
      </c>
    </row>
    <row r="18" spans="1:10" x14ac:dyDescent="0.25">
      <c r="A18" s="68" t="s">
        <v>27</v>
      </c>
      <c r="B18" s="17">
        <v>-134.6</v>
      </c>
      <c r="C18" s="17">
        <v>-111.1</v>
      </c>
      <c r="D18" s="17">
        <v>-137.5</v>
      </c>
      <c r="E18" s="17">
        <v>-20.3</v>
      </c>
      <c r="F18" s="17">
        <v>-45.400000000000006</v>
      </c>
      <c r="G18" s="17">
        <v>-59.000000000000007</v>
      </c>
      <c r="H18" s="17">
        <v>-75.7</v>
      </c>
      <c r="I18" s="17">
        <v>-16.399999999999999</v>
      </c>
      <c r="J18" s="17">
        <v>-32.5</v>
      </c>
    </row>
    <row r="19" spans="1:10" ht="6" customHeight="1" x14ac:dyDescent="0.25">
      <c r="A19" s="68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45" x14ac:dyDescent="0.25">
      <c r="A20" s="69" t="s">
        <v>34</v>
      </c>
      <c r="B20" s="66">
        <v>608.80000000000018</v>
      </c>
      <c r="C20" s="66">
        <v>1116.8999999999996</v>
      </c>
      <c r="D20" s="66">
        <v>1587.9000000000005</v>
      </c>
      <c r="E20" s="66">
        <v>501.09999999999991</v>
      </c>
      <c r="F20" s="66">
        <v>820.09999999999991</v>
      </c>
      <c r="G20" s="66">
        <v>1186.3000000000002</v>
      </c>
      <c r="H20" s="66">
        <v>1388.2999999999993</v>
      </c>
      <c r="I20" s="66">
        <v>189.00000000000026</v>
      </c>
      <c r="J20" s="66">
        <v>535.10000000000059</v>
      </c>
    </row>
    <row r="21" spans="1:10" ht="6" customHeight="1" x14ac:dyDescent="0.25">
      <c r="A21" s="70"/>
      <c r="B21" s="67"/>
      <c r="C21" s="67"/>
      <c r="D21" s="67"/>
      <c r="E21" s="67"/>
      <c r="F21" s="67"/>
      <c r="G21" s="67"/>
      <c r="H21" s="67"/>
      <c r="I21" s="67"/>
      <c r="J21" s="67"/>
    </row>
    <row r="22" spans="1:10" x14ac:dyDescent="0.25">
      <c r="A22" s="68" t="s">
        <v>35</v>
      </c>
      <c r="B22" s="17">
        <v>-23</v>
      </c>
      <c r="C22" s="17">
        <v>-13</v>
      </c>
      <c r="D22" s="17">
        <v>-11.9</v>
      </c>
      <c r="E22" s="17">
        <v>-1.4</v>
      </c>
      <c r="F22" s="17">
        <v>0.40000000000000013</v>
      </c>
      <c r="G22" s="17">
        <v>-1.2999999999999998</v>
      </c>
      <c r="H22" s="17">
        <v>-7.6</v>
      </c>
      <c r="I22" s="17">
        <v>0.89999999999999991</v>
      </c>
      <c r="J22" s="17">
        <v>7.8</v>
      </c>
    </row>
    <row r="23" spans="1:10" x14ac:dyDescent="0.25">
      <c r="A23" s="68" t="s">
        <v>36</v>
      </c>
      <c r="B23" s="17">
        <v>-21</v>
      </c>
      <c r="C23" s="17">
        <v>-89.8</v>
      </c>
      <c r="D23" s="17">
        <v>-657.2</v>
      </c>
      <c r="E23" s="17">
        <v>-0.1</v>
      </c>
      <c r="F23" s="17">
        <v>-0.6</v>
      </c>
      <c r="G23" s="17">
        <v>-1.2</v>
      </c>
      <c r="H23" s="17">
        <v>-85.5</v>
      </c>
      <c r="I23" s="17">
        <v>-2.1</v>
      </c>
      <c r="J23" s="17">
        <v>-6</v>
      </c>
    </row>
    <row r="24" spans="1:10" x14ac:dyDescent="0.25">
      <c r="A24" s="68" t="s">
        <v>37</v>
      </c>
      <c r="B24" s="17">
        <v>-54</v>
      </c>
      <c r="C24" s="17">
        <v>-146.30000000000001</v>
      </c>
      <c r="D24" s="17">
        <v>-193.1</v>
      </c>
      <c r="E24" s="17">
        <v>-23</v>
      </c>
      <c r="F24" s="17">
        <v>-40.5</v>
      </c>
      <c r="G24" s="17">
        <v>-61.3</v>
      </c>
      <c r="H24" s="17">
        <v>-103</v>
      </c>
      <c r="I24" s="17">
        <v>-16.100000000000001</v>
      </c>
      <c r="J24" s="17">
        <v>-37.5</v>
      </c>
    </row>
    <row r="25" spans="1:10" x14ac:dyDescent="0.25">
      <c r="A25" s="71" t="s">
        <v>121</v>
      </c>
      <c r="B25" s="17">
        <v>-51.4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</row>
    <row r="26" spans="1:10" x14ac:dyDescent="0.25">
      <c r="A26" s="68" t="s">
        <v>38</v>
      </c>
      <c r="B26" s="17">
        <v>7.5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</row>
    <row r="27" spans="1:10" x14ac:dyDescent="0.25">
      <c r="A27" s="68" t="s">
        <v>39</v>
      </c>
      <c r="B27" s="17">
        <v>2.2999999999999998</v>
      </c>
      <c r="C27" s="17">
        <v>41.300000000000004</v>
      </c>
      <c r="D27" s="17">
        <v>37.4</v>
      </c>
      <c r="E27" s="17">
        <v>59.7</v>
      </c>
      <c r="F27" s="17">
        <v>52.800000000000004</v>
      </c>
      <c r="G27" s="17">
        <v>52.2</v>
      </c>
      <c r="H27" s="17">
        <v>80.300000000000011</v>
      </c>
      <c r="I27" s="17">
        <v>0</v>
      </c>
      <c r="J27" s="17">
        <v>-0.1</v>
      </c>
    </row>
    <row r="28" spans="1:10" x14ac:dyDescent="0.25">
      <c r="A28" s="68" t="s">
        <v>40</v>
      </c>
      <c r="B28" s="17">
        <v>40.6</v>
      </c>
      <c r="C28" s="17">
        <v>26.299999999999997</v>
      </c>
      <c r="D28" s="17">
        <v>36.5</v>
      </c>
      <c r="E28" s="17">
        <v>11.6</v>
      </c>
      <c r="F28" s="17">
        <v>24.4</v>
      </c>
      <c r="G28" s="17">
        <v>38.9</v>
      </c>
      <c r="H28" s="17">
        <v>51.9</v>
      </c>
      <c r="I28" s="17">
        <v>10.3</v>
      </c>
      <c r="J28" s="17">
        <v>22</v>
      </c>
    </row>
    <row r="29" spans="1:10" x14ac:dyDescent="0.25">
      <c r="A29" s="68" t="s">
        <v>41</v>
      </c>
      <c r="B29" s="17">
        <v>-121.9</v>
      </c>
      <c r="C29" s="17">
        <v>-105</v>
      </c>
      <c r="D29" s="17">
        <v>-136.80000000000001</v>
      </c>
      <c r="E29" s="17">
        <v>-26.7</v>
      </c>
      <c r="F29" s="17">
        <v>-48.7</v>
      </c>
      <c r="G29" s="17">
        <v>-65.400000000000006</v>
      </c>
      <c r="H29" s="17">
        <v>-95.300000000000011</v>
      </c>
      <c r="I29" s="17">
        <v>-20.3</v>
      </c>
      <c r="J29" s="17">
        <v>-64.099999999999994</v>
      </c>
    </row>
    <row r="30" spans="1:10" x14ac:dyDescent="0.25">
      <c r="A30" s="68" t="s">
        <v>42</v>
      </c>
      <c r="B30" s="17">
        <v>85.2</v>
      </c>
      <c r="C30" s="17">
        <v>103.89999999999999</v>
      </c>
      <c r="D30" s="17">
        <v>488.2</v>
      </c>
      <c r="E30" s="17">
        <v>-109.1</v>
      </c>
      <c r="F30" s="17">
        <v>-149.69999999999999</v>
      </c>
      <c r="G30" s="17">
        <v>36</v>
      </c>
      <c r="H30" s="17">
        <v>109.5</v>
      </c>
      <c r="I30" s="17">
        <v>-65.8</v>
      </c>
      <c r="J30" s="17">
        <v>-93.699999999999989</v>
      </c>
    </row>
    <row r="31" spans="1:10" x14ac:dyDescent="0.25">
      <c r="A31" s="68" t="s">
        <v>43</v>
      </c>
      <c r="B31" s="17">
        <v>-53.9</v>
      </c>
      <c r="C31" s="17">
        <v>-25</v>
      </c>
      <c r="D31" s="17">
        <v>-15</v>
      </c>
      <c r="E31" s="17">
        <v>-16.2</v>
      </c>
      <c r="F31" s="17">
        <v>-17</v>
      </c>
      <c r="G31" s="17">
        <v>-24.5</v>
      </c>
      <c r="H31" s="17">
        <v>-17.5</v>
      </c>
      <c r="I31" s="17">
        <v>-19</v>
      </c>
      <c r="J31" s="17">
        <v>-28.400000000000002</v>
      </c>
    </row>
    <row r="32" spans="1:10" ht="6" customHeight="1" x14ac:dyDescent="0.25">
      <c r="A32" s="68"/>
      <c r="B32" s="17"/>
      <c r="C32" s="17"/>
      <c r="D32" s="17"/>
      <c r="E32" s="17"/>
      <c r="F32" s="17"/>
      <c r="G32" s="17"/>
      <c r="H32" s="17"/>
      <c r="I32" s="17"/>
      <c r="J32" s="17"/>
    </row>
    <row r="33" spans="1:10" x14ac:dyDescent="0.25">
      <c r="A33" s="14" t="s">
        <v>29</v>
      </c>
      <c r="B33" s="66">
        <v>419.20000000000022</v>
      </c>
      <c r="C33" s="66">
        <v>909.29999999999961</v>
      </c>
      <c r="D33" s="66">
        <v>1136.0000000000005</v>
      </c>
      <c r="E33" s="66">
        <v>395.89999999999992</v>
      </c>
      <c r="F33" s="66">
        <v>641.19999999999982</v>
      </c>
      <c r="G33" s="66">
        <v>1159.7000000000003</v>
      </c>
      <c r="H33" s="66">
        <v>1321.0999999999995</v>
      </c>
      <c r="I33" s="66">
        <v>76.900000000000276</v>
      </c>
      <c r="J33" s="66">
        <v>335.10000000000053</v>
      </c>
    </row>
    <row r="34" spans="1:10" ht="6" customHeight="1" x14ac:dyDescent="0.25">
      <c r="A34" s="15"/>
      <c r="B34" s="67"/>
      <c r="C34" s="67"/>
      <c r="D34" s="67"/>
      <c r="E34" s="67"/>
      <c r="F34" s="67"/>
      <c r="G34" s="67"/>
      <c r="H34" s="67"/>
      <c r="I34" s="67"/>
      <c r="J34" s="67"/>
    </row>
    <row r="35" spans="1:10" x14ac:dyDescent="0.25">
      <c r="A35" s="68" t="s">
        <v>44</v>
      </c>
      <c r="B35" s="17">
        <v>-255</v>
      </c>
      <c r="C35" s="17">
        <v>-217.89999999999998</v>
      </c>
      <c r="D35" s="17">
        <v>-362.4</v>
      </c>
      <c r="E35" s="17">
        <v>-74.8</v>
      </c>
      <c r="F35" s="17">
        <v>-158.89999999999998</v>
      </c>
      <c r="G35" s="17">
        <v>-266.39999999999998</v>
      </c>
      <c r="H35" s="17">
        <v>-352.9</v>
      </c>
      <c r="I35" s="17">
        <v>-20.5</v>
      </c>
      <c r="J35" s="17">
        <v>-92.200000000000017</v>
      </c>
    </row>
    <row r="36" spans="1:10" ht="6" customHeight="1" x14ac:dyDescent="0.25">
      <c r="A36" s="68"/>
      <c r="B36" s="17"/>
      <c r="C36" s="17"/>
      <c r="D36" s="17"/>
      <c r="E36" s="17"/>
      <c r="F36" s="17"/>
      <c r="G36" s="17"/>
      <c r="H36" s="17"/>
      <c r="I36" s="17"/>
      <c r="J36" s="17"/>
    </row>
    <row r="37" spans="1:10" x14ac:dyDescent="0.25">
      <c r="A37" s="14" t="s">
        <v>30</v>
      </c>
      <c r="B37" s="66">
        <v>164.20000000000022</v>
      </c>
      <c r="C37" s="66">
        <v>691.39999999999964</v>
      </c>
      <c r="D37" s="66">
        <v>773.60000000000048</v>
      </c>
      <c r="E37" s="66">
        <v>321.09999999999991</v>
      </c>
      <c r="F37" s="66">
        <v>482.29999999999984</v>
      </c>
      <c r="G37" s="66">
        <v>893.3000000000003</v>
      </c>
      <c r="H37" s="66">
        <v>968.19999999999948</v>
      </c>
      <c r="I37" s="66">
        <v>56.400000000000276</v>
      </c>
      <c r="J37" s="66">
        <v>242.90000000000052</v>
      </c>
    </row>
    <row r="38" spans="1:10" ht="6" customHeight="1" x14ac:dyDescent="0.25">
      <c r="A38" s="15"/>
      <c r="B38" s="67"/>
      <c r="C38" s="67"/>
      <c r="D38" s="67"/>
      <c r="E38" s="67"/>
      <c r="F38" s="67"/>
      <c r="G38" s="67"/>
      <c r="H38" s="67"/>
      <c r="I38" s="67"/>
      <c r="J38" s="67"/>
    </row>
    <row r="39" spans="1:10" x14ac:dyDescent="0.25">
      <c r="A39" s="68" t="s">
        <v>45</v>
      </c>
      <c r="B39" s="17">
        <v>145.4</v>
      </c>
      <c r="C39" s="17">
        <v>677.59999999999968</v>
      </c>
      <c r="D39" s="17">
        <v>772.5</v>
      </c>
      <c r="E39" s="17">
        <v>320.39999999999958</v>
      </c>
      <c r="F39" s="17">
        <v>481.89999999999964</v>
      </c>
      <c r="G39" s="17">
        <v>891.40000000000009</v>
      </c>
      <c r="H39" s="17">
        <v>967.39999999999975</v>
      </c>
      <c r="I39" s="17">
        <v>56.900000000000304</v>
      </c>
      <c r="J39" s="17">
        <v>242.00000000000063</v>
      </c>
    </row>
    <row r="40" spans="1:10" ht="15.75" thickBot="1" x14ac:dyDescent="0.3">
      <c r="A40" s="72" t="s">
        <v>46</v>
      </c>
      <c r="B40" s="73">
        <v>18.80000000000021</v>
      </c>
      <c r="C40" s="73">
        <v>13.799999999999999</v>
      </c>
      <c r="D40" s="73">
        <v>1.1000000000004775</v>
      </c>
      <c r="E40" s="73">
        <v>0.70000000000032969</v>
      </c>
      <c r="F40" s="73">
        <v>0.39999999999999997</v>
      </c>
      <c r="G40" s="73">
        <v>1.9</v>
      </c>
      <c r="H40" s="73">
        <v>0.79999999999999982</v>
      </c>
      <c r="I40" s="73">
        <v>-0.49999999999999994</v>
      </c>
      <c r="J40" s="73">
        <v>0.9</v>
      </c>
    </row>
    <row r="41" spans="1:10" ht="15.75" thickTop="1" x14ac:dyDescent="0.25">
      <c r="A41" s="68"/>
      <c r="B41" s="74"/>
      <c r="C41" s="74"/>
      <c r="D41" s="74"/>
      <c r="E41" s="74"/>
      <c r="F41" s="74"/>
      <c r="G41" s="74"/>
      <c r="H41" s="74"/>
      <c r="I41" s="74"/>
      <c r="J41" s="74"/>
    </row>
    <row r="42" spans="1:10" x14ac:dyDescent="0.25">
      <c r="A42" s="68"/>
      <c r="G42" s="29"/>
      <c r="H42" s="29"/>
      <c r="I42" s="29"/>
      <c r="J42" s="29"/>
    </row>
    <row r="43" spans="1:10" ht="15.75" thickBot="1" x14ac:dyDescent="0.3">
      <c r="A43" s="75" t="s">
        <v>31</v>
      </c>
      <c r="B43" s="76">
        <v>1479.9</v>
      </c>
      <c r="C43" s="76">
        <v>1743.5999999999997</v>
      </c>
      <c r="D43" s="76">
        <v>2381.4000000000005</v>
      </c>
      <c r="E43" s="76">
        <v>640.89999999999986</v>
      </c>
      <c r="F43" s="76">
        <v>1119.6999999999998</v>
      </c>
      <c r="G43" s="76">
        <v>1627.5000000000002</v>
      </c>
      <c r="H43" s="76">
        <v>1948.2999999999993</v>
      </c>
      <c r="I43" s="76">
        <v>290.20000000000027</v>
      </c>
      <c r="J43" s="76">
        <v>750.30000000000064</v>
      </c>
    </row>
    <row r="44" spans="1:10" x14ac:dyDescent="0.25">
      <c r="A44" s="68" t="s">
        <v>47</v>
      </c>
      <c r="B44" s="16">
        <v>1479.9</v>
      </c>
      <c r="C44" s="16">
        <v>2127.2309999999998</v>
      </c>
      <c r="D44" s="16">
        <v>2381.4000000000005</v>
      </c>
      <c r="E44" s="16">
        <v>2549</v>
      </c>
      <c r="F44" s="16">
        <v>2432.6000000000008</v>
      </c>
      <c r="G44" s="16">
        <v>2265.3000000000011</v>
      </c>
      <c r="H44" s="16">
        <v>1948.2999999999993</v>
      </c>
      <c r="I44" s="16">
        <v>1597.5999999999997</v>
      </c>
      <c r="J44" s="16">
        <v>1578.9000000000008</v>
      </c>
    </row>
    <row r="45" spans="1:10" x14ac:dyDescent="0.25">
      <c r="A45" s="68" t="s">
        <v>48</v>
      </c>
      <c r="B45" s="29">
        <v>0.19896657546402427</v>
      </c>
      <c r="C45" s="29">
        <v>0.27299143176455976</v>
      </c>
      <c r="D45" s="29">
        <v>0.28922535279009598</v>
      </c>
      <c r="E45" s="29">
        <v>0.35442523807374637</v>
      </c>
      <c r="F45" s="29">
        <v>0.32743301880294784</v>
      </c>
      <c r="G45" s="29">
        <v>0.32340846308387744</v>
      </c>
      <c r="H45" s="29">
        <v>0.31374948490940646</v>
      </c>
      <c r="I45" s="29">
        <v>0.25981355824719404</v>
      </c>
      <c r="J45" s="29">
        <v>0.30360096335200087</v>
      </c>
    </row>
    <row r="46" spans="1:10" x14ac:dyDescent="0.25">
      <c r="A46" s="68" t="s">
        <v>49</v>
      </c>
      <c r="B46" s="29">
        <v>5.6274495304296401E-2</v>
      </c>
      <c r="C46" s="29">
        <v>0.13869365453868118</v>
      </c>
      <c r="D46" s="29">
        <v>0.15274584684052064</v>
      </c>
      <c r="E46" s="29">
        <v>0.22615877600758222</v>
      </c>
      <c r="F46" s="29">
        <v>0.18828202125949903</v>
      </c>
      <c r="G46" s="29">
        <v>0.18619726268206935</v>
      </c>
      <c r="H46" s="29">
        <v>0.17335764144699867</v>
      </c>
      <c r="I46" s="29">
        <v>0.11985541251823213</v>
      </c>
      <c r="J46" s="29">
        <v>0.15526796854597702</v>
      </c>
    </row>
    <row r="47" spans="1:10" x14ac:dyDescent="0.25">
      <c r="A47" s="68" t="s">
        <v>50</v>
      </c>
      <c r="B47" s="29">
        <v>1.3440065074317831E-2</v>
      </c>
      <c r="C47" s="29">
        <v>8.4142555569353003E-2</v>
      </c>
      <c r="D47" s="29">
        <v>7.4309570303106087E-2</v>
      </c>
      <c r="E47" s="29">
        <v>0.14460441395495763</v>
      </c>
      <c r="F47" s="29">
        <v>0.11063663705030183</v>
      </c>
      <c r="G47" s="29">
        <v>0.13991084881968863</v>
      </c>
      <c r="H47" s="29">
        <v>0.12079967034202013</v>
      </c>
      <c r="I47" s="29">
        <v>3.6083454879827698E-2</v>
      </c>
      <c r="J47" s="29">
        <v>7.0220236195340111E-2</v>
      </c>
    </row>
    <row r="48" spans="1:10" x14ac:dyDescent="0.25">
      <c r="A48" s="68" t="s">
        <v>3</v>
      </c>
      <c r="B48" s="29">
        <v>0.13679472010648527</v>
      </c>
      <c r="C48" s="29">
        <v>0.21651558425431514</v>
      </c>
      <c r="D48" s="29">
        <v>0.22907548313244902</v>
      </c>
      <c r="E48" s="29">
        <v>0.28925396037369677</v>
      </c>
      <c r="F48" s="29">
        <v>0.25706545446196932</v>
      </c>
      <c r="G48" s="29">
        <v>0.25544638372677053</v>
      </c>
      <c r="H48" s="29">
        <v>0.24328509171734319</v>
      </c>
      <c r="I48" s="29">
        <v>0.18403196144333836</v>
      </c>
      <c r="J48" s="29">
        <v>0.21771174883208094</v>
      </c>
    </row>
    <row r="49" spans="1:10" x14ac:dyDescent="0.25">
      <c r="A49" s="68" t="s">
        <v>51</v>
      </c>
      <c r="B49" s="16">
        <v>-871.1</v>
      </c>
      <c r="C49" s="16">
        <v>-626.70000000000005</v>
      </c>
      <c r="D49" s="16">
        <v>-793.5</v>
      </c>
      <c r="E49" s="16">
        <v>-139.80000000000001</v>
      </c>
      <c r="F49" s="16">
        <v>-299.60000000000002</v>
      </c>
      <c r="G49" s="16">
        <v>-441.20000000000005</v>
      </c>
      <c r="H49" s="16">
        <v>-560</v>
      </c>
      <c r="I49" s="16">
        <v>-101.2</v>
      </c>
      <c r="J49" s="16">
        <v>-215.2</v>
      </c>
    </row>
    <row r="50" spans="1:10" ht="6" customHeight="1" x14ac:dyDescent="0.25">
      <c r="A50" s="68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5.75" thickBot="1" x14ac:dyDescent="0.3">
      <c r="A51" s="75" t="s">
        <v>32</v>
      </c>
      <c r="B51" s="76">
        <v>14828.295322851893</v>
      </c>
      <c r="C51" s="76">
        <v>11279.998441870652</v>
      </c>
      <c r="D51" s="76">
        <v>15125.580179068102</v>
      </c>
      <c r="E51" s="76">
        <v>3957.7658802556998</v>
      </c>
      <c r="F51" s="76">
        <v>7969.3474362647503</v>
      </c>
      <c r="G51" s="76">
        <v>12092.163033033643</v>
      </c>
      <c r="H51" s="76">
        <v>15859</v>
      </c>
      <c r="I51" s="76">
        <v>4142.0679570253942</v>
      </c>
      <c r="J51" s="76">
        <v>8073.3837656885444</v>
      </c>
    </row>
    <row r="52" spans="1:10" x14ac:dyDescent="0.25">
      <c r="A52" s="68" t="s">
        <v>52</v>
      </c>
      <c r="B52" s="16">
        <v>729.57813183877977</v>
      </c>
      <c r="C52" s="16">
        <v>713.91853833133212</v>
      </c>
      <c r="D52" s="16">
        <v>688.80663595423812</v>
      </c>
      <c r="E52" s="16">
        <v>559.83604564726045</v>
      </c>
      <c r="F52" s="16">
        <v>546.55667039678292</v>
      </c>
      <c r="G52" s="16">
        <v>526.88671022669905</v>
      </c>
      <c r="H52" s="16">
        <v>504.75439813355194</v>
      </c>
      <c r="I52" s="16">
        <v>380.70355589540912</v>
      </c>
      <c r="J52" s="16">
        <v>426.87181732232199</v>
      </c>
    </row>
    <row r="53" spans="1:10" x14ac:dyDescent="0.25">
      <c r="A53" s="68" t="s">
        <v>53</v>
      </c>
      <c r="B53" s="16">
        <v>99.802436340698279</v>
      </c>
      <c r="C53" s="16">
        <v>154.57448943679506</v>
      </c>
      <c r="D53" s="16">
        <v>156.48325366556796</v>
      </c>
      <c r="E53" s="16">
        <v>161.93479336341977</v>
      </c>
      <c r="F53" s="16">
        <v>140.50083886476978</v>
      </c>
      <c r="G53" s="16">
        <v>134.59130476110511</v>
      </c>
      <c r="H53" s="16">
        <v>122.45412699413583</v>
      </c>
      <c r="I53" s="16">
        <v>70.061622119885726</v>
      </c>
      <c r="J53" s="16">
        <v>92.935009876371311</v>
      </c>
    </row>
    <row r="54" spans="1:10" ht="6" customHeight="1" x14ac:dyDescent="0.25">
      <c r="A54" s="68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5.75" thickBot="1" x14ac:dyDescent="0.3">
      <c r="A55" s="75" t="s">
        <v>33</v>
      </c>
      <c r="B55" s="76">
        <v>15429.072323441</v>
      </c>
      <c r="C55" s="76">
        <v>11812.830152311151</v>
      </c>
      <c r="D55" s="76">
        <v>15921.358825814799</v>
      </c>
      <c r="E55" s="76">
        <v>3874.1256032220999</v>
      </c>
      <c r="F55" s="76">
        <v>7923.0868221207002</v>
      </c>
      <c r="G55" s="76">
        <v>12002.1551854716</v>
      </c>
      <c r="H55" s="76">
        <v>15855.089071935199</v>
      </c>
      <c r="I55" s="76">
        <v>3994.6483110771001</v>
      </c>
      <c r="J55" s="76">
        <v>8222.1351533572506</v>
      </c>
    </row>
    <row r="56" spans="1:10" x14ac:dyDescent="0.25">
      <c r="A56" s="68" t="s">
        <v>54</v>
      </c>
      <c r="B56" s="16">
        <v>701.16982882787306</v>
      </c>
      <c r="C56" s="16">
        <v>681.71639616984169</v>
      </c>
      <c r="D56" s="16">
        <v>654.37881992253961</v>
      </c>
      <c r="E56" s="16">
        <v>571.9226031693986</v>
      </c>
      <c r="F56" s="16">
        <v>549.74785683771529</v>
      </c>
      <c r="G56" s="16">
        <v>530.83799547203216</v>
      </c>
      <c r="H56" s="16">
        <v>504.87890441242143</v>
      </c>
      <c r="I56" s="16">
        <v>394.75314901371416</v>
      </c>
      <c r="J56" s="16">
        <v>419.14903315506945</v>
      </c>
    </row>
    <row r="57" spans="1:10" x14ac:dyDescent="0.25">
      <c r="A57" s="68" t="s">
        <v>55</v>
      </c>
      <c r="B57" s="16">
        <v>136.79472010648527</v>
      </c>
      <c r="C57" s="16">
        <v>216.51558425431514</v>
      </c>
      <c r="D57" s="16">
        <v>227.1802353483194</v>
      </c>
      <c r="E57" s="16">
        <v>165.4308779939827</v>
      </c>
      <c r="F57" s="16">
        <v>141.32118265748096</v>
      </c>
      <c r="G57" s="16">
        <v>255.44638372677053</v>
      </c>
      <c r="H57" s="16">
        <v>122.48433239252492</v>
      </c>
      <c r="I57" s="16">
        <v>72.647196298928236</v>
      </c>
      <c r="J57" s="16">
        <v>91.253669029466053</v>
      </c>
    </row>
  </sheetData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view="pageBreakPreview" zoomScaleNormal="100" zoomScaleSheetLayoutView="100" workbookViewId="0">
      <pane ySplit="5" topLeftCell="A6" activePane="bottomLeft" state="frozen"/>
      <selection pane="bottomLeft" activeCell="J1" sqref="J1:J1048576"/>
    </sheetView>
  </sheetViews>
  <sheetFormatPr defaultRowHeight="15" x14ac:dyDescent="0.25"/>
  <cols>
    <col min="1" max="1" width="54.7109375" style="27" customWidth="1"/>
    <col min="2" max="16384" width="9.140625" style="10"/>
  </cols>
  <sheetData>
    <row r="1" spans="1:10" ht="26.25" x14ac:dyDescent="0.25">
      <c r="A1" s="9" t="s">
        <v>136</v>
      </c>
    </row>
    <row r="2" spans="1:10" ht="15.75" x14ac:dyDescent="0.25">
      <c r="A2" s="11" t="s">
        <v>140</v>
      </c>
    </row>
    <row r="3" spans="1:10" ht="15.75" x14ac:dyDescent="0.25">
      <c r="A3" s="11" t="s">
        <v>138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s="12" customFormat="1" ht="6" customHeight="1" x14ac:dyDescent="0.25">
      <c r="A4" s="77"/>
      <c r="J4" s="12" t="s">
        <v>217</v>
      </c>
    </row>
    <row r="5" spans="1:10" x14ac:dyDescent="0.25">
      <c r="A5" s="64" t="s">
        <v>28</v>
      </c>
      <c r="B5" s="94" t="s">
        <v>135</v>
      </c>
      <c r="C5" s="94" t="s">
        <v>16</v>
      </c>
      <c r="D5" s="94" t="s">
        <v>189</v>
      </c>
      <c r="E5" s="94" t="s">
        <v>17</v>
      </c>
      <c r="F5" s="94" t="s">
        <v>220</v>
      </c>
      <c r="G5" s="94" t="s">
        <v>19</v>
      </c>
      <c r="H5" s="94" t="s">
        <v>206</v>
      </c>
      <c r="I5" s="94" t="s">
        <v>213</v>
      </c>
      <c r="J5" s="94" t="s">
        <v>217</v>
      </c>
    </row>
    <row r="6" spans="1:10" ht="6" customHeight="1" x14ac:dyDescent="0.25">
      <c r="A6" s="78"/>
      <c r="B6" s="65"/>
      <c r="C6" s="65"/>
      <c r="D6" s="65"/>
      <c r="E6" s="65"/>
      <c r="F6" s="65"/>
      <c r="G6" s="65"/>
      <c r="H6" s="65"/>
      <c r="I6" s="65"/>
      <c r="J6" s="65"/>
    </row>
    <row r="7" spans="1:10" x14ac:dyDescent="0.25">
      <c r="A7" s="70" t="s">
        <v>95</v>
      </c>
    </row>
    <row r="8" spans="1:10" ht="6" customHeight="1" x14ac:dyDescent="0.25">
      <c r="A8" s="79"/>
    </row>
    <row r="9" spans="1:10" x14ac:dyDescent="0.25">
      <c r="A9" s="69" t="s">
        <v>96</v>
      </c>
      <c r="B9" s="66">
        <v>164.2</v>
      </c>
      <c r="C9" s="66">
        <v>691.4</v>
      </c>
      <c r="D9" s="66">
        <v>773.6</v>
      </c>
      <c r="E9" s="66">
        <v>321.09999999999957</v>
      </c>
      <c r="F9" s="66">
        <v>482.29999999999961</v>
      </c>
      <c r="G9" s="66">
        <v>893.30000000000007</v>
      </c>
      <c r="H9" s="66">
        <v>968.1999999999997</v>
      </c>
      <c r="I9" s="66">
        <v>56.400000000000304</v>
      </c>
      <c r="J9" s="66">
        <v>242.90000000000063</v>
      </c>
    </row>
    <row r="10" spans="1:10" ht="6" customHeight="1" x14ac:dyDescent="0.25">
      <c r="A10" s="70"/>
      <c r="B10" s="65"/>
      <c r="C10" s="65"/>
      <c r="D10" s="65"/>
      <c r="E10" s="65"/>
      <c r="F10" s="65"/>
      <c r="G10" s="65"/>
      <c r="H10" s="65"/>
      <c r="I10" s="65"/>
      <c r="J10" s="65"/>
    </row>
    <row r="11" spans="1:10" ht="30" x14ac:dyDescent="0.25">
      <c r="A11" s="80" t="s">
        <v>97</v>
      </c>
    </row>
    <row r="12" spans="1:10" x14ac:dyDescent="0.25">
      <c r="A12" s="81" t="s">
        <v>98</v>
      </c>
      <c r="B12" s="17">
        <v>871.1</v>
      </c>
      <c r="C12" s="17">
        <v>626.70000000000005</v>
      </c>
      <c r="D12" s="17">
        <v>793.5</v>
      </c>
      <c r="E12" s="17">
        <v>139.80000000000001</v>
      </c>
      <c r="F12" s="17">
        <v>299.60000000000002</v>
      </c>
      <c r="G12" s="17">
        <v>441.20000000000005</v>
      </c>
      <c r="H12" s="17">
        <v>560</v>
      </c>
      <c r="I12" s="17">
        <v>101.2</v>
      </c>
      <c r="J12" s="17">
        <v>215.2</v>
      </c>
    </row>
    <row r="13" spans="1:10" x14ac:dyDescent="0.25">
      <c r="A13" s="81" t="s">
        <v>35</v>
      </c>
      <c r="B13" s="17">
        <v>23</v>
      </c>
      <c r="C13" s="17">
        <v>13</v>
      </c>
      <c r="D13" s="17">
        <v>11.9</v>
      </c>
      <c r="E13" s="17">
        <v>1.4</v>
      </c>
      <c r="F13" s="17">
        <v>-0.40000000000000013</v>
      </c>
      <c r="G13" s="17">
        <v>1.2999999999999998</v>
      </c>
      <c r="H13" s="17">
        <v>7.6</v>
      </c>
      <c r="I13" s="17">
        <v>-0.89999999999999991</v>
      </c>
      <c r="J13" s="17">
        <v>-7.8</v>
      </c>
    </row>
    <row r="14" spans="1:10" x14ac:dyDescent="0.25">
      <c r="A14" s="81" t="s">
        <v>99</v>
      </c>
      <c r="B14" s="17">
        <v>49.1</v>
      </c>
      <c r="C14" s="17">
        <v>-41.300000000000004</v>
      </c>
      <c r="D14" s="17">
        <v>-37.4</v>
      </c>
      <c r="E14" s="17">
        <v>-59.7</v>
      </c>
      <c r="F14" s="17">
        <v>-52.800000000000004</v>
      </c>
      <c r="G14" s="17">
        <v>-52.2</v>
      </c>
      <c r="H14" s="17">
        <v>-80.300000000000011</v>
      </c>
      <c r="I14" s="17">
        <v>0</v>
      </c>
      <c r="J14" s="17">
        <v>0.1</v>
      </c>
    </row>
    <row r="15" spans="1:10" x14ac:dyDescent="0.25">
      <c r="A15" s="81" t="s">
        <v>40</v>
      </c>
      <c r="B15" s="17">
        <v>-40.6</v>
      </c>
      <c r="C15" s="17">
        <v>-26.299999999999997</v>
      </c>
      <c r="D15" s="17">
        <v>-36.5</v>
      </c>
      <c r="E15" s="17">
        <v>-11.6</v>
      </c>
      <c r="F15" s="17">
        <v>-24.4</v>
      </c>
      <c r="G15" s="17">
        <v>-38.9</v>
      </c>
      <c r="H15" s="17">
        <v>-51.9</v>
      </c>
      <c r="I15" s="17">
        <v>-10.3</v>
      </c>
      <c r="J15" s="17">
        <v>-22</v>
      </c>
    </row>
    <row r="16" spans="1:10" x14ac:dyDescent="0.25">
      <c r="A16" s="81" t="s">
        <v>41</v>
      </c>
      <c r="B16" s="17">
        <v>121.9</v>
      </c>
      <c r="C16" s="17">
        <v>105</v>
      </c>
      <c r="D16" s="17">
        <v>136.80000000000001</v>
      </c>
      <c r="E16" s="17">
        <v>26.7</v>
      </c>
      <c r="F16" s="17">
        <v>48.7</v>
      </c>
      <c r="G16" s="17">
        <v>65.400000000000006</v>
      </c>
      <c r="H16" s="17">
        <v>95.300000000000011</v>
      </c>
      <c r="I16" s="17">
        <v>20.3</v>
      </c>
      <c r="J16" s="17">
        <v>64.099999999999994</v>
      </c>
    </row>
    <row r="17" spans="1:10" ht="30" x14ac:dyDescent="0.25">
      <c r="A17" s="81" t="s">
        <v>100</v>
      </c>
      <c r="B17" s="17">
        <v>54</v>
      </c>
      <c r="C17" s="17">
        <v>146.30000000000001</v>
      </c>
      <c r="D17" s="17">
        <v>193.1</v>
      </c>
      <c r="E17" s="17">
        <v>23</v>
      </c>
      <c r="F17" s="17">
        <v>40.5</v>
      </c>
      <c r="G17" s="17">
        <v>61.3</v>
      </c>
      <c r="H17" s="17">
        <v>103</v>
      </c>
      <c r="I17" s="17">
        <v>16.100000000000001</v>
      </c>
      <c r="J17" s="17">
        <v>37.5</v>
      </c>
    </row>
    <row r="18" spans="1:10" x14ac:dyDescent="0.25">
      <c r="A18" s="81" t="s">
        <v>101</v>
      </c>
      <c r="B18" s="17">
        <v>87.7</v>
      </c>
      <c r="C18" s="17">
        <v>-4.9000000000000004</v>
      </c>
      <c r="D18" s="17">
        <v>-15.9</v>
      </c>
      <c r="E18" s="17">
        <v>2.5</v>
      </c>
      <c r="F18" s="17">
        <v>21.4</v>
      </c>
      <c r="G18" s="17">
        <v>19.899999999999999</v>
      </c>
      <c r="H18" s="17">
        <v>51.8</v>
      </c>
      <c r="I18" s="17">
        <v>-10.199999999999999</v>
      </c>
      <c r="J18" s="17">
        <v>-1.299999999999998</v>
      </c>
    </row>
    <row r="19" spans="1:10" x14ac:dyDescent="0.25">
      <c r="A19" s="81" t="s">
        <v>102</v>
      </c>
      <c r="B19" s="17">
        <v>-0.5</v>
      </c>
      <c r="C19" s="17">
        <v>12.9</v>
      </c>
      <c r="D19" s="17">
        <v>3.1</v>
      </c>
      <c r="E19" s="17">
        <v>0</v>
      </c>
      <c r="F19" s="17">
        <v>0</v>
      </c>
      <c r="G19" s="17">
        <v>0.9</v>
      </c>
      <c r="H19" s="17">
        <v>0.30000000000000004</v>
      </c>
      <c r="I19" s="17">
        <v>0</v>
      </c>
      <c r="J19" s="17">
        <v>0</v>
      </c>
    </row>
    <row r="20" spans="1:10" x14ac:dyDescent="0.25">
      <c r="A20" s="81" t="s">
        <v>103</v>
      </c>
      <c r="B20" s="17">
        <v>0</v>
      </c>
      <c r="C20" s="17">
        <v>82.6</v>
      </c>
      <c r="D20" s="17">
        <v>657.2</v>
      </c>
      <c r="E20" s="17">
        <v>0.1</v>
      </c>
      <c r="F20" s="17">
        <v>0</v>
      </c>
      <c r="G20" s="17">
        <v>1.1000000000000001</v>
      </c>
      <c r="H20" s="17">
        <v>85.5</v>
      </c>
      <c r="I20" s="17">
        <v>2.1</v>
      </c>
      <c r="J20" s="17">
        <v>6</v>
      </c>
    </row>
    <row r="21" spans="1:10" x14ac:dyDescent="0.25">
      <c r="A21" s="81" t="s">
        <v>104</v>
      </c>
      <c r="B21" s="17">
        <v>0</v>
      </c>
      <c r="C21" s="17">
        <v>-84.4</v>
      </c>
      <c r="D21" s="17">
        <v>-574</v>
      </c>
      <c r="E21" s="17">
        <v>48.1</v>
      </c>
      <c r="F21" s="17">
        <v>76.3</v>
      </c>
      <c r="G21" s="17">
        <v>-74.100000000000009</v>
      </c>
      <c r="H21" s="17">
        <v>-173.4</v>
      </c>
      <c r="I21" s="17">
        <v>75.5</v>
      </c>
      <c r="J21" s="17">
        <v>97.1</v>
      </c>
    </row>
    <row r="22" spans="1:10" x14ac:dyDescent="0.25">
      <c r="A22" s="81" t="s">
        <v>105</v>
      </c>
      <c r="B22" s="17">
        <v>14.7</v>
      </c>
      <c r="C22" s="17">
        <v>37.1</v>
      </c>
      <c r="D22" s="17">
        <v>28.4</v>
      </c>
      <c r="E22" s="17">
        <v>8.3000000000000007</v>
      </c>
      <c r="F22" s="17">
        <v>-3.5</v>
      </c>
      <c r="G22" s="17">
        <v>-1.3</v>
      </c>
      <c r="H22" s="17">
        <v>-8.6999999999999993</v>
      </c>
      <c r="I22" s="17">
        <v>7.2</v>
      </c>
      <c r="J22" s="17">
        <v>5.2</v>
      </c>
    </row>
    <row r="23" spans="1:10" x14ac:dyDescent="0.25">
      <c r="A23" s="80" t="s">
        <v>106</v>
      </c>
      <c r="B23" s="67">
        <v>-11.200000000000069</v>
      </c>
      <c r="C23" s="67">
        <v>-88.100000000000009</v>
      </c>
      <c r="D23" s="67">
        <v>-128.10000000000002</v>
      </c>
      <c r="E23" s="67">
        <v>-10.699999999999996</v>
      </c>
      <c r="F23" s="67">
        <v>-19.69999999999996</v>
      </c>
      <c r="G23" s="67">
        <v>87.300000000000026</v>
      </c>
      <c r="H23" s="67">
        <v>93.800000000000054</v>
      </c>
      <c r="I23" s="67">
        <v>163.69999999999999</v>
      </c>
      <c r="J23" s="67">
        <v>103.2</v>
      </c>
    </row>
    <row r="24" spans="1:10" x14ac:dyDescent="0.25">
      <c r="A24" s="81" t="s">
        <v>107</v>
      </c>
      <c r="B24" s="17">
        <v>-321.3</v>
      </c>
      <c r="C24" s="17">
        <v>-101.7</v>
      </c>
      <c r="D24" s="17">
        <v>-49.9</v>
      </c>
      <c r="E24" s="17">
        <v>-52.9</v>
      </c>
      <c r="F24" s="17">
        <v>-87.800000000000011</v>
      </c>
      <c r="G24" s="17">
        <v>-0.39999999999999369</v>
      </c>
      <c r="H24" s="17">
        <v>98.2</v>
      </c>
      <c r="I24" s="17">
        <v>-55.6</v>
      </c>
      <c r="J24" s="17">
        <v>-21</v>
      </c>
    </row>
    <row r="25" spans="1:10" x14ac:dyDescent="0.25">
      <c r="A25" s="81" t="s">
        <v>108</v>
      </c>
      <c r="B25" s="17">
        <v>-95.8</v>
      </c>
      <c r="C25" s="17">
        <v>34.5</v>
      </c>
      <c r="D25" s="17">
        <v>-97.6</v>
      </c>
      <c r="E25" s="17">
        <v>101</v>
      </c>
      <c r="F25" s="17">
        <v>85.2</v>
      </c>
      <c r="G25" s="17">
        <v>65.199999999999989</v>
      </c>
      <c r="H25" s="17">
        <v>82.800000000000011</v>
      </c>
      <c r="I25" s="17">
        <v>173.5</v>
      </c>
      <c r="J25" s="17">
        <v>0.59999999999999964</v>
      </c>
    </row>
    <row r="26" spans="1:10" x14ac:dyDescent="0.25">
      <c r="A26" s="81" t="s">
        <v>109</v>
      </c>
      <c r="B26" s="17">
        <v>7.4</v>
      </c>
      <c r="C26" s="17">
        <v>-4.1999999999999993</v>
      </c>
      <c r="D26" s="17">
        <v>-1.8</v>
      </c>
      <c r="E26" s="17">
        <v>-4.8</v>
      </c>
      <c r="F26" s="17">
        <v>-4.5999999999999996</v>
      </c>
      <c r="G26" s="17">
        <v>-7.1999999999999993</v>
      </c>
      <c r="H26" s="17">
        <v>-5.4999999999999991</v>
      </c>
      <c r="I26" s="17">
        <v>-2.8</v>
      </c>
      <c r="J26" s="17">
        <v>1.0000000000000009</v>
      </c>
    </row>
    <row r="27" spans="1:10" x14ac:dyDescent="0.25">
      <c r="A27" s="81" t="s">
        <v>110</v>
      </c>
      <c r="B27" s="17">
        <v>396.4</v>
      </c>
      <c r="C27" s="17">
        <v>-52.5</v>
      </c>
      <c r="D27" s="17">
        <v>-28.9</v>
      </c>
      <c r="E27" s="17">
        <v>-25.9</v>
      </c>
      <c r="F27" s="17">
        <v>-11.999999999999954</v>
      </c>
      <c r="G27" s="17">
        <v>35.900000000000034</v>
      </c>
      <c r="H27" s="17">
        <v>-75.399999999999949</v>
      </c>
      <c r="I27" s="17">
        <v>50.099999999999994</v>
      </c>
      <c r="J27" s="17">
        <v>115.89999999999999</v>
      </c>
    </row>
    <row r="28" spans="1:10" x14ac:dyDescent="0.25">
      <c r="A28" s="81" t="s">
        <v>111</v>
      </c>
      <c r="B28" s="17">
        <v>2.1</v>
      </c>
      <c r="C28" s="17">
        <v>35.799999999999997</v>
      </c>
      <c r="D28" s="17">
        <v>50.1</v>
      </c>
      <c r="E28" s="17">
        <v>-28.1</v>
      </c>
      <c r="F28" s="17">
        <v>-0.5</v>
      </c>
      <c r="G28" s="17">
        <v>-6.2</v>
      </c>
      <c r="H28" s="17">
        <v>-6.3</v>
      </c>
      <c r="I28" s="17">
        <v>-1.5</v>
      </c>
      <c r="J28" s="17">
        <v>6.7</v>
      </c>
    </row>
    <row r="29" spans="1:10" ht="6" customHeight="1" x14ac:dyDescent="0.25">
      <c r="A29" s="81"/>
    </row>
    <row r="30" spans="1:10" ht="15.75" thickBot="1" x14ac:dyDescent="0.3">
      <c r="A30" s="82" t="s">
        <v>112</v>
      </c>
      <c r="B30" s="66">
        <v>1333.4</v>
      </c>
      <c r="C30" s="66">
        <v>1470</v>
      </c>
      <c r="D30" s="66">
        <v>1805.6999999999998</v>
      </c>
      <c r="E30" s="66">
        <v>488.9999999999996</v>
      </c>
      <c r="F30" s="66">
        <v>867.99999999999966</v>
      </c>
      <c r="G30" s="66">
        <v>1405.2000000000003</v>
      </c>
      <c r="H30" s="66">
        <v>1651.1999999999998</v>
      </c>
      <c r="I30" s="66">
        <v>421.10000000000031</v>
      </c>
      <c r="J30" s="66">
        <v>740.20000000000061</v>
      </c>
    </row>
    <row r="31" spans="1:10" ht="6" customHeight="1" thickTop="1" x14ac:dyDescent="0.25">
      <c r="A31" s="79"/>
    </row>
    <row r="32" spans="1:10" x14ac:dyDescent="0.25">
      <c r="A32" s="70" t="s">
        <v>113</v>
      </c>
      <c r="G32" s="29"/>
      <c r="H32" s="29"/>
      <c r="I32" s="29"/>
      <c r="J32" s="29"/>
    </row>
    <row r="33" spans="1:10" ht="6" customHeight="1" x14ac:dyDescent="0.25">
      <c r="A33" s="79"/>
    </row>
    <row r="34" spans="1:10" ht="30" x14ac:dyDescent="0.25">
      <c r="A34" s="81" t="s">
        <v>114</v>
      </c>
      <c r="B34" s="17">
        <v>-756.3</v>
      </c>
      <c r="C34" s="17">
        <v>-446.2</v>
      </c>
      <c r="D34" s="17">
        <v>-562.6</v>
      </c>
      <c r="E34" s="17">
        <v>-115.6</v>
      </c>
      <c r="F34" s="17">
        <v>-300.10000000000002</v>
      </c>
      <c r="G34" s="17">
        <v>-445.1</v>
      </c>
      <c r="H34" s="17">
        <v>-594.70000000000005</v>
      </c>
      <c r="I34" s="17">
        <v>-120.5</v>
      </c>
      <c r="J34" s="17">
        <v>-280.24</v>
      </c>
    </row>
    <row r="35" spans="1:10" x14ac:dyDescent="0.25">
      <c r="A35" s="81" t="s">
        <v>115</v>
      </c>
      <c r="B35" s="17">
        <v>5.8</v>
      </c>
      <c r="C35" s="17">
        <v>4.7</v>
      </c>
      <c r="D35" s="17">
        <v>15</v>
      </c>
      <c r="E35" s="17">
        <v>1.1000000000000001</v>
      </c>
      <c r="F35" s="17">
        <v>9.1000000000000014</v>
      </c>
      <c r="G35" s="17">
        <v>7.7000000000000011</v>
      </c>
      <c r="H35" s="17">
        <v>10.8</v>
      </c>
      <c r="I35" s="17">
        <v>2</v>
      </c>
      <c r="J35" s="17">
        <v>12</v>
      </c>
    </row>
    <row r="36" spans="1:10" ht="30" x14ac:dyDescent="0.25">
      <c r="A36" s="81" t="s">
        <v>116</v>
      </c>
      <c r="B36" s="17">
        <v>-87.4</v>
      </c>
      <c r="C36" s="17">
        <v>-13.499999999999993</v>
      </c>
      <c r="D36" s="17">
        <v>-231.6</v>
      </c>
      <c r="E36" s="17">
        <v>-54.8</v>
      </c>
      <c r="F36" s="17">
        <v>-58.1</v>
      </c>
      <c r="G36" s="17">
        <v>-114.4</v>
      </c>
      <c r="H36" s="17">
        <v>-198.8</v>
      </c>
      <c r="I36" s="17">
        <v>0</v>
      </c>
      <c r="J36" s="17">
        <v>0</v>
      </c>
    </row>
    <row r="37" spans="1:10" x14ac:dyDescent="0.25">
      <c r="A37" s="81" t="s">
        <v>117</v>
      </c>
      <c r="B37" s="17">
        <v>-264.39999999999998</v>
      </c>
      <c r="C37" s="17">
        <v>-213.4</v>
      </c>
      <c r="D37" s="17">
        <v>-197.1</v>
      </c>
      <c r="E37" s="17">
        <v>-90.8</v>
      </c>
      <c r="F37" s="17">
        <v>-9.6</v>
      </c>
      <c r="G37" s="17">
        <v>-254.7</v>
      </c>
      <c r="H37" s="17">
        <v>-641</v>
      </c>
      <c r="I37" s="17">
        <v>103.9</v>
      </c>
      <c r="J37" s="17">
        <v>-54.7</v>
      </c>
    </row>
    <row r="38" spans="1:10" x14ac:dyDescent="0.25">
      <c r="A38" s="81" t="s">
        <v>118</v>
      </c>
      <c r="B38" s="17">
        <v>40.4</v>
      </c>
      <c r="C38" s="17">
        <v>23.5</v>
      </c>
      <c r="D38" s="17">
        <v>30.7</v>
      </c>
      <c r="E38" s="17">
        <v>6.7</v>
      </c>
      <c r="F38" s="17">
        <v>17.2</v>
      </c>
      <c r="G38" s="17">
        <v>23.9</v>
      </c>
      <c r="H38" s="17">
        <v>43.599999999999994</v>
      </c>
      <c r="I38" s="17">
        <v>3.4</v>
      </c>
      <c r="J38" s="17">
        <v>12.3</v>
      </c>
    </row>
    <row r="39" spans="1:10" x14ac:dyDescent="0.25">
      <c r="A39" s="81" t="s">
        <v>119</v>
      </c>
      <c r="B39" s="17">
        <v>0</v>
      </c>
      <c r="C39" s="17">
        <v>0</v>
      </c>
      <c r="D39" s="17">
        <v>0</v>
      </c>
      <c r="E39" s="17">
        <v>-22</v>
      </c>
      <c r="F39" s="17">
        <v>-22</v>
      </c>
      <c r="G39" s="17">
        <v>-22</v>
      </c>
      <c r="H39" s="17">
        <v>-22</v>
      </c>
      <c r="I39" s="17">
        <v>0</v>
      </c>
      <c r="J39" s="17">
        <v>0</v>
      </c>
    </row>
    <row r="40" spans="1:10" x14ac:dyDescent="0.25">
      <c r="A40" s="81" t="s">
        <v>120</v>
      </c>
      <c r="B40" s="17">
        <v>0</v>
      </c>
      <c r="C40" s="17">
        <v>0</v>
      </c>
      <c r="D40" s="17">
        <v>0</v>
      </c>
      <c r="E40" s="17">
        <v>0</v>
      </c>
      <c r="F40" s="17">
        <v>-30.1</v>
      </c>
      <c r="G40" s="17">
        <v>-26.400000000000002</v>
      </c>
      <c r="H40" s="17">
        <v>-23.8</v>
      </c>
      <c r="I40" s="17">
        <v>2.2000000000000002</v>
      </c>
      <c r="J40" s="17">
        <v>2.2000000000000002</v>
      </c>
    </row>
    <row r="41" spans="1:10" x14ac:dyDescent="0.25">
      <c r="A41" s="81" t="s">
        <v>121</v>
      </c>
      <c r="B41" s="17">
        <v>46.2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</row>
    <row r="42" spans="1:10" ht="6" customHeight="1" x14ac:dyDescent="0.25">
      <c r="A42" s="81"/>
    </row>
    <row r="43" spans="1:10" ht="15.75" thickBot="1" x14ac:dyDescent="0.3">
      <c r="A43" s="82" t="s">
        <v>122</v>
      </c>
      <c r="B43" s="87">
        <v>-1015.6999999999998</v>
      </c>
      <c r="C43" s="87">
        <v>-644.9</v>
      </c>
      <c r="D43" s="87">
        <v>-945.6</v>
      </c>
      <c r="E43" s="87">
        <v>-275.40000000000003</v>
      </c>
      <c r="F43" s="87">
        <v>-393.60000000000008</v>
      </c>
      <c r="G43" s="87">
        <v>-831</v>
      </c>
      <c r="H43" s="87">
        <v>-1399.3000000000002</v>
      </c>
      <c r="I43" s="87">
        <v>-8.9999999999999929</v>
      </c>
      <c r="J43" s="87">
        <v>-308.44</v>
      </c>
    </row>
    <row r="44" spans="1:10" ht="6" customHeight="1" thickTop="1" x14ac:dyDescent="0.25">
      <c r="A44" s="79"/>
    </row>
    <row r="45" spans="1:10" x14ac:dyDescent="0.25">
      <c r="A45" s="70" t="s">
        <v>123</v>
      </c>
    </row>
    <row r="46" spans="1:10" ht="6" customHeight="1" x14ac:dyDescent="0.25">
      <c r="A46" s="70"/>
    </row>
    <row r="47" spans="1:10" x14ac:dyDescent="0.25">
      <c r="A47" s="81" t="s">
        <v>124</v>
      </c>
      <c r="B47" s="17">
        <v>2000.7</v>
      </c>
      <c r="C47" s="17">
        <v>30.4</v>
      </c>
      <c r="D47" s="17">
        <v>110.2</v>
      </c>
      <c r="E47" s="17">
        <v>42.1</v>
      </c>
      <c r="F47" s="17">
        <v>86</v>
      </c>
      <c r="G47" s="17">
        <v>178.3</v>
      </c>
      <c r="H47" s="17">
        <v>675.6</v>
      </c>
      <c r="I47" s="17">
        <v>13.3</v>
      </c>
      <c r="J47" s="17">
        <v>737.1</v>
      </c>
    </row>
    <row r="48" spans="1:10" x14ac:dyDescent="0.25">
      <c r="A48" s="81" t="s">
        <v>125</v>
      </c>
      <c r="B48" s="17">
        <v>-2020.2</v>
      </c>
      <c r="C48" s="17">
        <v>-617.5</v>
      </c>
      <c r="D48" s="17">
        <v>-910.7</v>
      </c>
      <c r="E48" s="17">
        <v>-137</v>
      </c>
      <c r="F48" s="17">
        <v>-274.7</v>
      </c>
      <c r="G48" s="17">
        <v>-342.9</v>
      </c>
      <c r="H48" s="17">
        <v>-578.79999999999995</v>
      </c>
      <c r="I48" s="17">
        <v>-59.9</v>
      </c>
      <c r="J48" s="17">
        <v>-690.9</v>
      </c>
    </row>
    <row r="49" spans="1:10" x14ac:dyDescent="0.25">
      <c r="A49" s="81" t="s">
        <v>126</v>
      </c>
      <c r="B49" s="17">
        <v>-81.5</v>
      </c>
      <c r="C49" s="17">
        <v>-103.19999999999999</v>
      </c>
      <c r="D49" s="17">
        <v>-120.6</v>
      </c>
      <c r="E49" s="17">
        <v>-34.5</v>
      </c>
      <c r="F49" s="17">
        <v>-40.799999999999997</v>
      </c>
      <c r="G49" s="17">
        <v>-71.900000000000006</v>
      </c>
      <c r="H49" s="17">
        <v>-79.400000000000006</v>
      </c>
      <c r="I49" s="17">
        <v>-31.7</v>
      </c>
      <c r="J49" s="17">
        <v>-42.4</v>
      </c>
    </row>
    <row r="50" spans="1:10" x14ac:dyDescent="0.25">
      <c r="A50" s="81" t="s">
        <v>127</v>
      </c>
      <c r="B50" s="17">
        <v>-113.6</v>
      </c>
      <c r="C50" s="17">
        <v>-114.5</v>
      </c>
      <c r="D50" s="17">
        <v>-225.9</v>
      </c>
      <c r="E50" s="17">
        <v>0</v>
      </c>
      <c r="F50" s="17">
        <v>-41.3</v>
      </c>
      <c r="G50" s="17">
        <v>-307.7</v>
      </c>
      <c r="H50" s="17">
        <v>-395.29999999999995</v>
      </c>
      <c r="I50" s="17">
        <v>-153.1</v>
      </c>
      <c r="J50" s="17">
        <v>-477.0091296847898</v>
      </c>
    </row>
    <row r="51" spans="1:10" x14ac:dyDescent="0.25">
      <c r="A51" s="81" t="s">
        <v>128</v>
      </c>
      <c r="B51" s="17">
        <v>-9.6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</row>
    <row r="52" spans="1:10" ht="6" customHeight="1" x14ac:dyDescent="0.25">
      <c r="A52" s="81"/>
    </row>
    <row r="53" spans="1:10" ht="15.75" thickBot="1" x14ac:dyDescent="0.3">
      <c r="A53" s="82" t="s">
        <v>129</v>
      </c>
      <c r="B53" s="87">
        <v>-224.2</v>
      </c>
      <c r="C53" s="87">
        <v>-804.8</v>
      </c>
      <c r="D53" s="87">
        <v>-1147</v>
      </c>
      <c r="E53" s="87">
        <v>-129.4</v>
      </c>
      <c r="F53" s="87">
        <v>-270.8</v>
      </c>
      <c r="G53" s="87">
        <v>-544.19999999999993</v>
      </c>
      <c r="H53" s="87">
        <v>-377.89999999999986</v>
      </c>
      <c r="I53" s="87">
        <v>-231.39999999999998</v>
      </c>
      <c r="J53" s="87">
        <v>-473.20912968478973</v>
      </c>
    </row>
    <row r="54" spans="1:10" ht="6" customHeight="1" thickTop="1" x14ac:dyDescent="0.25">
      <c r="A54" s="70"/>
      <c r="B54" s="15"/>
      <c r="C54" s="15"/>
      <c r="D54" s="15"/>
      <c r="E54" s="15"/>
      <c r="F54" s="15"/>
      <c r="G54" s="15"/>
      <c r="H54" s="15"/>
      <c r="I54" s="15"/>
      <c r="J54" s="15"/>
    </row>
    <row r="55" spans="1:10" x14ac:dyDescent="0.25">
      <c r="A55" s="70" t="s">
        <v>130</v>
      </c>
      <c r="B55" s="67">
        <v>93.500000000000284</v>
      </c>
      <c r="C55" s="67">
        <v>20.300000000000068</v>
      </c>
      <c r="D55" s="67">
        <v>-286.9000000000002</v>
      </c>
      <c r="E55" s="67">
        <v>84.199999999999562</v>
      </c>
      <c r="F55" s="67">
        <v>203.59999999999957</v>
      </c>
      <c r="G55" s="67">
        <v>30.000000000000341</v>
      </c>
      <c r="H55" s="67">
        <v>-126.00000000000023</v>
      </c>
      <c r="I55" s="67">
        <v>180.70000000000033</v>
      </c>
      <c r="J55" s="67">
        <v>-41.449129684789114</v>
      </c>
    </row>
    <row r="56" spans="1:10" ht="6" customHeight="1" x14ac:dyDescent="0.25">
      <c r="A56" s="70"/>
      <c r="B56" s="65"/>
      <c r="C56" s="65"/>
      <c r="D56" s="65"/>
      <c r="E56" s="65"/>
      <c r="F56" s="65"/>
      <c r="G56" s="65"/>
      <c r="H56" s="65"/>
      <c r="I56" s="65"/>
      <c r="J56" s="65"/>
    </row>
    <row r="57" spans="1:10" ht="30" x14ac:dyDescent="0.25">
      <c r="A57" s="79" t="s">
        <v>131</v>
      </c>
      <c r="B57" s="17">
        <v>-74.7</v>
      </c>
      <c r="C57" s="17">
        <v>-175.59999999999934</v>
      </c>
      <c r="D57" s="17">
        <v>-133.9</v>
      </c>
      <c r="E57" s="17">
        <v>-18.899999999999999</v>
      </c>
      <c r="F57" s="17">
        <v>-3.6999999999995907</v>
      </c>
      <c r="G57" s="17">
        <v>-86.200000000000159</v>
      </c>
      <c r="H57" s="17">
        <v>-80.199999999999591</v>
      </c>
      <c r="I57" s="17">
        <v>22.099999999999682</v>
      </c>
      <c r="J57" s="17">
        <v>25.549129684789023</v>
      </c>
    </row>
    <row r="58" spans="1:10" x14ac:dyDescent="0.25">
      <c r="A58" s="79" t="s">
        <v>132</v>
      </c>
      <c r="B58" s="17">
        <v>951.2</v>
      </c>
      <c r="C58" s="17">
        <v>970.00000000000023</v>
      </c>
      <c r="D58" s="17">
        <v>970</v>
      </c>
      <c r="E58" s="17">
        <v>549.19999999999982</v>
      </c>
      <c r="F58" s="17">
        <v>549.19999999999982</v>
      </c>
      <c r="G58" s="17">
        <v>549.19999999999982</v>
      </c>
      <c r="H58" s="17">
        <v>549.20000000000005</v>
      </c>
      <c r="I58" s="17">
        <v>343.00000000000023</v>
      </c>
      <c r="J58" s="17">
        <v>343</v>
      </c>
    </row>
    <row r="59" spans="1:10" x14ac:dyDescent="0.25">
      <c r="A59" s="79"/>
    </row>
    <row r="60" spans="1:10" ht="15.75" thickBot="1" x14ac:dyDescent="0.3">
      <c r="A60" s="82" t="s">
        <v>133</v>
      </c>
      <c r="B60" s="87">
        <v>970.00000000000023</v>
      </c>
      <c r="C60" s="87">
        <v>814.70000000000095</v>
      </c>
      <c r="D60" s="87">
        <v>549.19999999999982</v>
      </c>
      <c r="E60" s="87">
        <v>614.49999999999943</v>
      </c>
      <c r="F60" s="87">
        <v>749.0999999999998</v>
      </c>
      <c r="G60" s="87">
        <v>493</v>
      </c>
      <c r="H60" s="87">
        <v>343.00000000000023</v>
      </c>
      <c r="I60" s="87">
        <v>545.80000000000018</v>
      </c>
      <c r="J60" s="87">
        <v>327.09999999999991</v>
      </c>
    </row>
    <row r="61" spans="1:10" ht="15.75" thickTop="1" x14ac:dyDescent="0.25">
      <c r="A61" s="70"/>
      <c r="B61" s="15"/>
      <c r="C61" s="15"/>
      <c r="D61" s="15"/>
      <c r="E61" s="15"/>
      <c r="F61" s="15"/>
      <c r="G61" s="84"/>
      <c r="H61" s="84"/>
      <c r="I61" s="84"/>
      <c r="J61" s="84"/>
    </row>
    <row r="62" spans="1:10" x14ac:dyDescent="0.25">
      <c r="A62" s="79" t="s">
        <v>134</v>
      </c>
      <c r="B62" s="17">
        <v>536.00000000000011</v>
      </c>
      <c r="C62" s="17">
        <v>944.09999999999991</v>
      </c>
      <c r="D62" s="17">
        <v>1153.2</v>
      </c>
      <c r="E62" s="17">
        <v>345.59999999999962</v>
      </c>
      <c r="F62" s="17">
        <v>514.1999999999997</v>
      </c>
      <c r="G62" s="17">
        <v>885.70000000000027</v>
      </c>
      <c r="H62" s="17">
        <v>996.89999999999975</v>
      </c>
      <c r="I62" s="17">
        <v>274.50000000000028</v>
      </c>
      <c r="J62" s="17">
        <v>432.06000000000063</v>
      </c>
    </row>
  </sheetData>
  <pageMargins left="0.7" right="0.7" top="0.75" bottom="0.75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view="pageBreakPreview" zoomScaleNormal="100" zoomScaleSheetLayoutView="100" workbookViewId="0">
      <pane ySplit="5" topLeftCell="A6" activePane="bottomLeft" state="frozen"/>
      <selection pane="bottomLeft" activeCell="K1" sqref="K1:K1048576"/>
    </sheetView>
  </sheetViews>
  <sheetFormatPr defaultRowHeight="15" x14ac:dyDescent="0.25"/>
  <cols>
    <col min="1" max="1" width="39.5703125" style="10" customWidth="1"/>
    <col min="2" max="2" width="10.140625" style="10" customWidth="1"/>
    <col min="3" max="5" width="10.140625" style="10" bestFit="1" customWidth="1"/>
    <col min="6" max="7" width="10.140625" style="10" customWidth="1"/>
    <col min="8" max="11" width="10.140625" style="10" bestFit="1" customWidth="1"/>
    <col min="12" max="16384" width="9.140625" style="10"/>
  </cols>
  <sheetData>
    <row r="1" spans="1:11" ht="26.25" x14ac:dyDescent="0.25">
      <c r="A1" s="9" t="s">
        <v>136</v>
      </c>
    </row>
    <row r="2" spans="1:11" ht="15.75" x14ac:dyDescent="0.25">
      <c r="A2" s="11" t="s">
        <v>141</v>
      </c>
    </row>
    <row r="3" spans="1:11" ht="15.75" x14ac:dyDescent="0.25">
      <c r="A3" s="11" t="s">
        <v>138</v>
      </c>
    </row>
    <row r="4" spans="1:11" ht="6" customHeight="1" x14ac:dyDescent="0.25">
      <c r="B4" s="12"/>
      <c r="C4" s="12"/>
      <c r="D4" s="12"/>
      <c r="E4" s="12"/>
      <c r="F4" s="12"/>
      <c r="G4" s="12"/>
      <c r="H4" s="12"/>
      <c r="I4" s="12"/>
      <c r="J4" s="12"/>
      <c r="K4" s="12" t="s">
        <v>221</v>
      </c>
    </row>
    <row r="5" spans="1:11" x14ac:dyDescent="0.25">
      <c r="A5" s="64" t="s">
        <v>28</v>
      </c>
      <c r="B5" s="94" t="s">
        <v>193</v>
      </c>
      <c r="C5" s="94" t="s">
        <v>194</v>
      </c>
      <c r="D5" s="94" t="s">
        <v>195</v>
      </c>
      <c r="E5" s="94" t="s">
        <v>196</v>
      </c>
      <c r="F5" s="94" t="s">
        <v>215</v>
      </c>
      <c r="G5" s="94" t="s">
        <v>219</v>
      </c>
      <c r="H5" s="94" t="s">
        <v>197</v>
      </c>
      <c r="I5" s="94" t="s">
        <v>207</v>
      </c>
      <c r="J5" s="94" t="s">
        <v>214</v>
      </c>
      <c r="K5" s="94" t="s">
        <v>218</v>
      </c>
    </row>
    <row r="6" spans="1:11" ht="6" customHeight="1" x14ac:dyDescent="0.25"/>
    <row r="7" spans="1:11" x14ac:dyDescent="0.25">
      <c r="A7" s="70" t="s">
        <v>56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6" customHeight="1" x14ac:dyDescent="0.25">
      <c r="A8" s="70"/>
    </row>
    <row r="9" spans="1:11" x14ac:dyDescent="0.25">
      <c r="A9" s="14" t="s">
        <v>57</v>
      </c>
      <c r="B9" s="66">
        <v>5443.5</v>
      </c>
      <c r="C9" s="66">
        <v>5045.4000000000005</v>
      </c>
      <c r="D9" s="66">
        <v>4710.2999999999993</v>
      </c>
      <c r="E9" s="66">
        <v>3861.1000000000004</v>
      </c>
      <c r="F9" s="66">
        <v>3893</v>
      </c>
      <c r="G9" s="66">
        <v>4103.5</v>
      </c>
      <c r="H9" s="66">
        <v>3768.3999999999996</v>
      </c>
      <c r="I9" s="66">
        <v>3720.6000000000004</v>
      </c>
      <c r="J9" s="66">
        <v>3804.7999999999997</v>
      </c>
      <c r="K9" s="66">
        <v>3944.1</v>
      </c>
    </row>
    <row r="10" spans="1:11" ht="6" customHeight="1" x14ac:dyDescent="0.25">
      <c r="A10" s="70"/>
    </row>
    <row r="11" spans="1:11" x14ac:dyDescent="0.25">
      <c r="A11" s="81" t="s">
        <v>58</v>
      </c>
      <c r="B11" s="17">
        <v>951.2</v>
      </c>
      <c r="C11" s="17">
        <v>970</v>
      </c>
      <c r="D11" s="17">
        <v>814.7</v>
      </c>
      <c r="E11" s="17">
        <v>549.20000000000005</v>
      </c>
      <c r="F11" s="17">
        <v>614.5</v>
      </c>
      <c r="G11" s="17">
        <v>749.1</v>
      </c>
      <c r="H11" s="17">
        <v>493</v>
      </c>
      <c r="I11" s="17">
        <v>343</v>
      </c>
      <c r="J11" s="17">
        <v>545.79999999999995</v>
      </c>
      <c r="K11" s="17">
        <v>327.10000000000002</v>
      </c>
    </row>
    <row r="12" spans="1:11" x14ac:dyDescent="0.25">
      <c r="A12" s="81" t="s">
        <v>59</v>
      </c>
      <c r="B12" s="17">
        <v>108.6</v>
      </c>
      <c r="C12" s="17">
        <v>485</v>
      </c>
      <c r="D12" s="17">
        <v>667.9</v>
      </c>
      <c r="E12" s="17">
        <v>621.29999999999995</v>
      </c>
      <c r="F12" s="17">
        <v>700.1</v>
      </c>
      <c r="G12" s="17">
        <v>634.4</v>
      </c>
      <c r="H12" s="17">
        <v>876.6</v>
      </c>
      <c r="I12" s="17">
        <v>1242.5999999999999</v>
      </c>
      <c r="J12" s="17">
        <v>1153.0999999999999</v>
      </c>
      <c r="K12" s="17">
        <v>1309.0999999999999</v>
      </c>
    </row>
    <row r="13" spans="1:11" x14ac:dyDescent="0.25">
      <c r="A13" s="81" t="s">
        <v>60</v>
      </c>
      <c r="B13" s="17">
        <v>1526.3</v>
      </c>
      <c r="C13" s="17">
        <v>1459</v>
      </c>
      <c r="D13" s="17">
        <v>1395.3</v>
      </c>
      <c r="E13" s="17">
        <v>1122.5</v>
      </c>
      <c r="F13" s="17">
        <v>1163.5</v>
      </c>
      <c r="G13" s="17">
        <v>1254.9000000000001</v>
      </c>
      <c r="H13" s="17">
        <v>1074.8</v>
      </c>
      <c r="I13" s="17">
        <v>920.9</v>
      </c>
      <c r="J13" s="17">
        <v>1006.4</v>
      </c>
      <c r="K13" s="17">
        <v>991.5</v>
      </c>
    </row>
    <row r="14" spans="1:11" x14ac:dyDescent="0.25">
      <c r="A14" s="81" t="s">
        <v>61</v>
      </c>
      <c r="B14" s="17">
        <v>2826.9</v>
      </c>
      <c r="C14" s="17">
        <v>2123.8000000000002</v>
      </c>
      <c r="D14" s="17">
        <v>1822</v>
      </c>
      <c r="E14" s="17">
        <v>1562.8</v>
      </c>
      <c r="F14" s="17">
        <v>1404.7</v>
      </c>
      <c r="G14" s="17">
        <v>1454.6</v>
      </c>
      <c r="H14" s="17">
        <v>1312.7</v>
      </c>
      <c r="I14" s="17">
        <v>1205.3</v>
      </c>
      <c r="J14" s="17">
        <v>1086.9000000000001</v>
      </c>
      <c r="K14" s="17">
        <v>1308.5999999999999</v>
      </c>
    </row>
    <row r="15" spans="1:11" x14ac:dyDescent="0.25">
      <c r="A15" s="81" t="s">
        <v>62</v>
      </c>
      <c r="B15" s="17">
        <v>30.5</v>
      </c>
      <c r="C15" s="17">
        <v>7.6</v>
      </c>
      <c r="D15" s="17">
        <v>10.4</v>
      </c>
      <c r="E15" s="17">
        <v>5.3</v>
      </c>
      <c r="F15" s="17">
        <v>10.199999999999999</v>
      </c>
      <c r="G15" s="17">
        <v>10.5</v>
      </c>
      <c r="H15" s="17">
        <v>11.3</v>
      </c>
      <c r="I15" s="17">
        <v>8.8000000000000007</v>
      </c>
      <c r="J15" s="17">
        <v>12.6</v>
      </c>
      <c r="K15" s="17">
        <v>7.8</v>
      </c>
    </row>
    <row r="16" spans="1:11" ht="6" customHeight="1" x14ac:dyDescent="0.25">
      <c r="A16" s="85"/>
    </row>
    <row r="17" spans="1:11" x14ac:dyDescent="0.25">
      <c r="A17" s="14" t="s">
        <v>63</v>
      </c>
      <c r="B17" s="66">
        <v>13177.3</v>
      </c>
      <c r="C17" s="66">
        <v>11407.6</v>
      </c>
      <c r="D17" s="66">
        <v>9468.8000000000011</v>
      </c>
      <c r="E17" s="66">
        <v>6488.2999999999993</v>
      </c>
      <c r="F17" s="66">
        <v>6231.3</v>
      </c>
      <c r="G17" s="66">
        <v>6507.9</v>
      </c>
      <c r="H17" s="66">
        <v>5658.9</v>
      </c>
      <c r="I17" s="66">
        <v>5198.8</v>
      </c>
      <c r="J17" s="66">
        <v>5558.2</v>
      </c>
      <c r="K17" s="66">
        <v>5808</v>
      </c>
    </row>
    <row r="18" spans="1:11" ht="6" customHeight="1" x14ac:dyDescent="0.25">
      <c r="A18" s="70"/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x14ac:dyDescent="0.25">
      <c r="A19" s="81" t="s">
        <v>64</v>
      </c>
      <c r="B19" s="17">
        <v>18.399999999999999</v>
      </c>
      <c r="C19" s="17">
        <v>82.5</v>
      </c>
      <c r="D19" s="17">
        <v>261.5</v>
      </c>
      <c r="E19" s="17">
        <v>141.30000000000001</v>
      </c>
      <c r="F19" s="17">
        <v>181.1</v>
      </c>
      <c r="G19" s="17">
        <v>190.1</v>
      </c>
      <c r="H19" s="17">
        <v>251</v>
      </c>
      <c r="I19" s="17">
        <v>219.8</v>
      </c>
      <c r="J19" s="17">
        <v>227.5</v>
      </c>
      <c r="K19" s="17">
        <v>86.3</v>
      </c>
    </row>
    <row r="20" spans="1:11" ht="45" x14ac:dyDescent="0.25">
      <c r="A20" s="81" t="s">
        <v>65</v>
      </c>
      <c r="B20" s="17">
        <v>8.1</v>
      </c>
      <c r="C20" s="17">
        <v>419.1</v>
      </c>
      <c r="D20" s="17">
        <v>153.19999999999999</v>
      </c>
      <c r="E20" s="17">
        <v>106.2</v>
      </c>
      <c r="F20" s="17">
        <v>70.2</v>
      </c>
      <c r="G20" s="17">
        <v>68.400000000000006</v>
      </c>
      <c r="H20" s="17">
        <v>46.8</v>
      </c>
      <c r="I20" s="17">
        <v>117.7</v>
      </c>
      <c r="J20" s="17">
        <v>102.8</v>
      </c>
      <c r="K20" s="17">
        <v>208.7</v>
      </c>
    </row>
    <row r="21" spans="1:11" x14ac:dyDescent="0.25">
      <c r="A21" s="81" t="s">
        <v>66</v>
      </c>
      <c r="B21" s="17">
        <v>11603.3</v>
      </c>
      <c r="C21" s="17">
        <v>9892.1</v>
      </c>
      <c r="D21" s="17">
        <v>8181.5</v>
      </c>
      <c r="E21" s="17">
        <v>5613.6</v>
      </c>
      <c r="F21" s="17">
        <v>5394.8</v>
      </c>
      <c r="G21" s="17">
        <v>5679</v>
      </c>
      <c r="H21" s="17">
        <v>4867.8999999999996</v>
      </c>
      <c r="I21" s="17">
        <v>4452.3</v>
      </c>
      <c r="J21" s="17">
        <v>4784.2</v>
      </c>
      <c r="K21" s="17">
        <v>5034.1000000000004</v>
      </c>
    </row>
    <row r="22" spans="1:11" x14ac:dyDescent="0.25">
      <c r="A22" s="81" t="s">
        <v>67</v>
      </c>
      <c r="B22" s="17">
        <v>786.1</v>
      </c>
      <c r="C22" s="17">
        <v>463.4</v>
      </c>
      <c r="D22" s="17">
        <v>391.5</v>
      </c>
      <c r="E22" s="17">
        <v>285.39999999999998</v>
      </c>
      <c r="F22" s="17">
        <v>276.10000000000002</v>
      </c>
      <c r="G22" s="17">
        <v>288.7</v>
      </c>
      <c r="H22" s="17">
        <v>248.1</v>
      </c>
      <c r="I22" s="17">
        <v>214.6</v>
      </c>
      <c r="J22" s="17">
        <v>229.5</v>
      </c>
      <c r="K22" s="17">
        <v>240.2</v>
      </c>
    </row>
    <row r="23" spans="1:11" x14ac:dyDescent="0.25">
      <c r="A23" s="81" t="s">
        <v>68</v>
      </c>
      <c r="B23" s="17">
        <v>418</v>
      </c>
      <c r="C23" s="17">
        <v>374.5</v>
      </c>
      <c r="D23" s="17">
        <v>284.10000000000002</v>
      </c>
      <c r="E23" s="17">
        <v>193.9</v>
      </c>
      <c r="F23" s="17">
        <v>171.9</v>
      </c>
      <c r="G23" s="17">
        <v>163.19999999999999</v>
      </c>
      <c r="H23" s="17">
        <v>124.4</v>
      </c>
      <c r="I23" s="17">
        <v>112.3</v>
      </c>
      <c r="J23" s="17">
        <v>118.8</v>
      </c>
      <c r="K23" s="17">
        <v>122.9</v>
      </c>
    </row>
    <row r="24" spans="1:11" x14ac:dyDescent="0.25">
      <c r="A24" s="81" t="s">
        <v>69</v>
      </c>
      <c r="B24" s="17">
        <v>312.5</v>
      </c>
      <c r="C24" s="17">
        <v>136.4</v>
      </c>
      <c r="D24" s="17">
        <v>162.19999999999999</v>
      </c>
      <c r="E24" s="17">
        <v>124.9</v>
      </c>
      <c r="F24" s="17">
        <v>117</v>
      </c>
      <c r="G24" s="17">
        <v>98.5</v>
      </c>
      <c r="H24" s="17">
        <v>105.4</v>
      </c>
      <c r="I24" s="17">
        <v>68.2</v>
      </c>
      <c r="J24" s="17">
        <v>77.7</v>
      </c>
      <c r="K24" s="17">
        <v>95.8</v>
      </c>
    </row>
    <row r="25" spans="1:11" x14ac:dyDescent="0.25">
      <c r="A25" s="81" t="s">
        <v>70</v>
      </c>
      <c r="B25" s="17">
        <v>30.9</v>
      </c>
      <c r="C25" s="17">
        <v>39.6</v>
      </c>
      <c r="D25" s="17">
        <v>34.799999999999997</v>
      </c>
      <c r="E25" s="17">
        <v>23</v>
      </c>
      <c r="F25" s="17">
        <v>20.2</v>
      </c>
      <c r="G25" s="17">
        <v>20</v>
      </c>
      <c r="H25" s="17">
        <v>15.3</v>
      </c>
      <c r="I25" s="17">
        <v>13.9</v>
      </c>
      <c r="J25" s="17">
        <v>17.7</v>
      </c>
      <c r="K25" s="17">
        <v>20</v>
      </c>
    </row>
    <row r="26" spans="1:11" ht="6" customHeight="1" x14ac:dyDescent="0.25">
      <c r="A26" s="85"/>
    </row>
    <row r="27" spans="1:11" x14ac:dyDescent="0.25">
      <c r="A27" s="14" t="s">
        <v>71</v>
      </c>
      <c r="B27" s="66">
        <v>18620.8</v>
      </c>
      <c r="C27" s="66">
        <v>16453</v>
      </c>
      <c r="D27" s="66">
        <v>14179.1</v>
      </c>
      <c r="E27" s="66">
        <v>10349.4</v>
      </c>
      <c r="F27" s="66">
        <v>10124.299999999999</v>
      </c>
      <c r="G27" s="66">
        <v>10611.4</v>
      </c>
      <c r="H27" s="66">
        <v>9427.2999999999993</v>
      </c>
      <c r="I27" s="66">
        <v>8919.4000000000015</v>
      </c>
      <c r="J27" s="66">
        <v>9363</v>
      </c>
      <c r="K27" s="66">
        <v>9752.1</v>
      </c>
    </row>
    <row r="28" spans="1:11" ht="6" customHeight="1" x14ac:dyDescent="0.25">
      <c r="A28" s="70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x14ac:dyDescent="0.25">
      <c r="A29" s="70" t="s">
        <v>72</v>
      </c>
    </row>
    <row r="30" spans="1:11" ht="6" customHeight="1" x14ac:dyDescent="0.25">
      <c r="A30" s="70"/>
    </row>
    <row r="31" spans="1:11" x14ac:dyDescent="0.25">
      <c r="A31" s="14" t="s">
        <v>73</v>
      </c>
      <c r="B31" s="66">
        <v>3337.2</v>
      </c>
      <c r="C31" s="66">
        <v>2320.1</v>
      </c>
      <c r="D31" s="66">
        <v>2086</v>
      </c>
      <c r="E31" s="66">
        <v>1627.6999999999998</v>
      </c>
      <c r="F31" s="66">
        <v>1396.1000000000001</v>
      </c>
      <c r="G31" s="66">
        <v>1679.8000000000002</v>
      </c>
      <c r="H31" s="66">
        <v>1577.8000000000002</v>
      </c>
      <c r="I31" s="66">
        <v>1313.8999999999999</v>
      </c>
      <c r="J31" s="66">
        <v>1288.7</v>
      </c>
      <c r="K31" s="66">
        <v>1393.6999999999998</v>
      </c>
    </row>
    <row r="32" spans="1:11" ht="6" customHeight="1" x14ac:dyDescent="0.25">
      <c r="A32" s="70"/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x14ac:dyDescent="0.25">
      <c r="A33" s="81" t="s">
        <v>74</v>
      </c>
      <c r="B33" s="17">
        <v>1475.6</v>
      </c>
      <c r="C33" s="17">
        <v>1161.8</v>
      </c>
      <c r="D33" s="17">
        <v>1096.5</v>
      </c>
      <c r="E33" s="17">
        <v>775.9</v>
      </c>
      <c r="F33" s="17">
        <v>712.5</v>
      </c>
      <c r="G33" s="17">
        <v>1059.2</v>
      </c>
      <c r="H33" s="17">
        <v>807.6</v>
      </c>
      <c r="I33" s="17">
        <v>726.4</v>
      </c>
      <c r="J33" s="17">
        <v>663.5</v>
      </c>
      <c r="K33" s="17">
        <v>747.7</v>
      </c>
    </row>
    <row r="34" spans="1:11" x14ac:dyDescent="0.25">
      <c r="A34" s="81" t="s">
        <v>75</v>
      </c>
      <c r="B34" s="17">
        <v>1837.8</v>
      </c>
      <c r="C34" s="17">
        <v>1136.7</v>
      </c>
      <c r="D34" s="17">
        <v>938.9</v>
      </c>
      <c r="E34" s="17">
        <v>804.3</v>
      </c>
      <c r="F34" s="17">
        <v>667.7</v>
      </c>
      <c r="G34" s="17">
        <v>577.70000000000005</v>
      </c>
      <c r="H34" s="17">
        <v>739.7</v>
      </c>
      <c r="I34" s="17">
        <v>559.79999999999995</v>
      </c>
      <c r="J34" s="17">
        <v>597</v>
      </c>
      <c r="K34" s="17">
        <v>607.9</v>
      </c>
    </row>
    <row r="35" spans="1:11" x14ac:dyDescent="0.25">
      <c r="A35" s="81" t="s">
        <v>76</v>
      </c>
      <c r="B35" s="17">
        <v>23.8</v>
      </c>
      <c r="C35" s="17">
        <v>21.6</v>
      </c>
      <c r="D35" s="17">
        <v>50.6</v>
      </c>
      <c r="E35" s="17">
        <v>47.5</v>
      </c>
      <c r="F35" s="17">
        <v>15.9</v>
      </c>
      <c r="G35" s="17">
        <v>42.9</v>
      </c>
      <c r="H35" s="17">
        <v>30.5</v>
      </c>
      <c r="I35" s="17">
        <v>27.7</v>
      </c>
      <c r="J35" s="17">
        <v>28.2</v>
      </c>
      <c r="K35" s="17">
        <v>38.1</v>
      </c>
    </row>
    <row r="36" spans="1:11" ht="6" customHeight="1" x14ac:dyDescent="0.25">
      <c r="A36" s="85"/>
    </row>
    <row r="37" spans="1:11" x14ac:dyDescent="0.25">
      <c r="A37" s="14" t="s">
        <v>77</v>
      </c>
      <c r="B37" s="66">
        <v>4086.4999999999995</v>
      </c>
      <c r="C37" s="66">
        <v>3734.4</v>
      </c>
      <c r="D37" s="66">
        <v>3037.1000000000004</v>
      </c>
      <c r="E37" s="66">
        <v>2465</v>
      </c>
      <c r="F37" s="66">
        <v>2301.6999999999998</v>
      </c>
      <c r="G37" s="66">
        <v>2362.6</v>
      </c>
      <c r="H37" s="66">
        <v>2077.6</v>
      </c>
      <c r="I37" s="66">
        <v>2467.8000000000002</v>
      </c>
      <c r="J37" s="66">
        <v>2441.6999999999998</v>
      </c>
      <c r="K37" s="66">
        <v>2605.5</v>
      </c>
    </row>
    <row r="38" spans="1:11" ht="6" customHeight="1" x14ac:dyDescent="0.25">
      <c r="A38" s="70"/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1:11" x14ac:dyDescent="0.25">
      <c r="A39" s="81" t="s">
        <v>78</v>
      </c>
      <c r="B39" s="17">
        <v>2850.2</v>
      </c>
      <c r="C39" s="17">
        <v>3053.8</v>
      </c>
      <c r="D39" s="17">
        <v>2361.4</v>
      </c>
      <c r="E39" s="17">
        <v>1964.2</v>
      </c>
      <c r="F39" s="17">
        <v>1894.1</v>
      </c>
      <c r="G39" s="17">
        <v>1938.6</v>
      </c>
      <c r="H39" s="17">
        <v>1701</v>
      </c>
      <c r="I39" s="17">
        <v>2116.3000000000002</v>
      </c>
      <c r="J39" s="17">
        <v>2068.9</v>
      </c>
      <c r="K39" s="17">
        <v>2189.5</v>
      </c>
    </row>
    <row r="40" spans="1:11" x14ac:dyDescent="0.25">
      <c r="A40" s="81" t="s">
        <v>79</v>
      </c>
      <c r="B40" s="17">
        <v>813.6</v>
      </c>
      <c r="C40" s="17">
        <v>641</v>
      </c>
      <c r="D40" s="17">
        <v>580.9</v>
      </c>
      <c r="E40" s="17">
        <v>407.4</v>
      </c>
      <c r="F40" s="17">
        <v>396.4</v>
      </c>
      <c r="G40" s="17">
        <v>412.6</v>
      </c>
      <c r="H40" s="17">
        <v>364.9</v>
      </c>
      <c r="I40" s="17">
        <v>339.3</v>
      </c>
      <c r="J40" s="17">
        <v>360.2</v>
      </c>
      <c r="K40" s="17">
        <v>403.2</v>
      </c>
    </row>
    <row r="41" spans="1:11" x14ac:dyDescent="0.25">
      <c r="A41" s="81" t="s">
        <v>80</v>
      </c>
      <c r="B41" s="17">
        <v>422.7</v>
      </c>
      <c r="C41" s="17">
        <v>39.6</v>
      </c>
      <c r="D41" s="17">
        <v>94.8</v>
      </c>
      <c r="E41" s="17">
        <v>93.4</v>
      </c>
      <c r="F41" s="17">
        <v>11.2</v>
      </c>
      <c r="G41" s="17">
        <v>11.4</v>
      </c>
      <c r="H41" s="17">
        <v>11.7</v>
      </c>
      <c r="I41" s="17">
        <v>12.2</v>
      </c>
      <c r="J41" s="17">
        <v>12.6</v>
      </c>
      <c r="K41" s="17">
        <v>12.8</v>
      </c>
    </row>
    <row r="42" spans="1:11" ht="6" customHeight="1" x14ac:dyDescent="0.25">
      <c r="A42" s="85"/>
    </row>
    <row r="43" spans="1:11" x14ac:dyDescent="0.25">
      <c r="A43" s="14" t="s">
        <v>81</v>
      </c>
      <c r="B43" s="66">
        <v>7423.6999999999989</v>
      </c>
      <c r="C43" s="66">
        <v>6054.5</v>
      </c>
      <c r="D43" s="66">
        <v>5123.1000000000004</v>
      </c>
      <c r="E43" s="66">
        <v>4092.7</v>
      </c>
      <c r="F43" s="66">
        <v>3697.8</v>
      </c>
      <c r="G43" s="66">
        <v>4042.4</v>
      </c>
      <c r="H43" s="66">
        <v>3655.4</v>
      </c>
      <c r="I43" s="66">
        <v>3781.7</v>
      </c>
      <c r="J43" s="66">
        <v>3730.3999999999996</v>
      </c>
      <c r="K43" s="66">
        <v>3999.2</v>
      </c>
    </row>
    <row r="44" spans="1:11" ht="6" customHeight="1" x14ac:dyDescent="0.25">
      <c r="A44" s="70"/>
    </row>
    <row r="45" spans="1:11" x14ac:dyDescent="0.25">
      <c r="A45" s="14" t="s">
        <v>82</v>
      </c>
      <c r="B45" s="66">
        <v>11230</v>
      </c>
      <c r="C45" s="66">
        <v>10370.4</v>
      </c>
      <c r="D45" s="66">
        <v>9019.7999999999993</v>
      </c>
      <c r="E45" s="66">
        <v>6241.9999999999991</v>
      </c>
      <c r="F45" s="66">
        <v>6411.7</v>
      </c>
      <c r="G45" s="66">
        <v>6553.7</v>
      </c>
      <c r="H45" s="66">
        <v>5758.1</v>
      </c>
      <c r="I45" s="66">
        <v>5126.1000000000022</v>
      </c>
      <c r="J45" s="66">
        <v>5620.5</v>
      </c>
      <c r="K45" s="66">
        <v>5739.4000000000015</v>
      </c>
    </row>
    <row r="46" spans="1:11" ht="6" customHeight="1" x14ac:dyDescent="0.25">
      <c r="A46" s="70"/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11" x14ac:dyDescent="0.25">
      <c r="A47" s="81" t="s">
        <v>83</v>
      </c>
      <c r="B47" s="17">
        <v>221.2</v>
      </c>
      <c r="C47" s="17">
        <v>221.2</v>
      </c>
      <c r="D47" s="17">
        <v>221.2</v>
      </c>
      <c r="E47" s="17">
        <v>221.2</v>
      </c>
      <c r="F47" s="17">
        <v>221.2</v>
      </c>
      <c r="G47" s="17">
        <v>221.2</v>
      </c>
      <c r="H47" s="17">
        <v>221.2</v>
      </c>
      <c r="I47" s="17">
        <v>221.2</v>
      </c>
      <c r="J47" s="17">
        <v>221.2</v>
      </c>
      <c r="K47" s="17">
        <v>221.2</v>
      </c>
    </row>
    <row r="48" spans="1:11" x14ac:dyDescent="0.25">
      <c r="A48" s="81" t="s">
        <v>139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9.9</v>
      </c>
      <c r="I48" s="17">
        <v>9.9</v>
      </c>
      <c r="J48" s="17">
        <v>9.9</v>
      </c>
      <c r="K48" s="17">
        <v>9.9</v>
      </c>
    </row>
    <row r="49" spans="1:11" x14ac:dyDescent="0.25">
      <c r="A49" s="81" t="s">
        <v>84</v>
      </c>
      <c r="B49" s="17">
        <v>0</v>
      </c>
      <c r="C49" s="17">
        <v>-839.9</v>
      </c>
      <c r="D49" s="17">
        <v>-2619.2000000000025</v>
      </c>
      <c r="E49" s="17">
        <v>-5491.8000000000029</v>
      </c>
      <c r="F49" s="17">
        <v>-5642.6</v>
      </c>
      <c r="G49" s="17">
        <v>-5313.4</v>
      </c>
      <c r="H49" s="17">
        <v>-6444.3000000000011</v>
      </c>
      <c r="I49" s="17">
        <v>-6988.3999999999978</v>
      </c>
      <c r="J49" s="17">
        <v>-6550.9</v>
      </c>
      <c r="K49" s="17">
        <v>-6297.3999999999978</v>
      </c>
    </row>
    <row r="50" spans="1:11" x14ac:dyDescent="0.25">
      <c r="A50" s="81" t="s">
        <v>85</v>
      </c>
      <c r="B50" s="17">
        <v>11008.8</v>
      </c>
      <c r="C50" s="17">
        <v>10989.1</v>
      </c>
      <c r="D50" s="17">
        <v>11417.800000000001</v>
      </c>
      <c r="E50" s="17">
        <v>11512.600000000002</v>
      </c>
      <c r="F50" s="17">
        <v>11833.1</v>
      </c>
      <c r="G50" s="17">
        <v>11645.9</v>
      </c>
      <c r="H50" s="17">
        <v>11971.300000000001</v>
      </c>
      <c r="I50" s="17">
        <v>11883.4</v>
      </c>
      <c r="J50" s="17">
        <v>11940.3</v>
      </c>
      <c r="K50" s="17">
        <v>11805.699999999999</v>
      </c>
    </row>
    <row r="51" spans="1:11" ht="6" customHeight="1" x14ac:dyDescent="0.25">
      <c r="A51" s="85"/>
    </row>
    <row r="52" spans="1:11" x14ac:dyDescent="0.25">
      <c r="A52" s="14" t="s">
        <v>46</v>
      </c>
      <c r="B52" s="66">
        <v>-32.9</v>
      </c>
      <c r="C52" s="66">
        <v>28.1</v>
      </c>
      <c r="D52" s="66">
        <v>36.200000000000003</v>
      </c>
      <c r="E52" s="66">
        <v>14.7</v>
      </c>
      <c r="F52" s="66">
        <v>14.8</v>
      </c>
      <c r="G52" s="66">
        <v>15.3</v>
      </c>
      <c r="H52" s="66">
        <v>13.8</v>
      </c>
      <c r="I52" s="66">
        <v>11.6</v>
      </c>
      <c r="J52" s="66">
        <v>12.1</v>
      </c>
      <c r="K52" s="66">
        <v>13.5</v>
      </c>
    </row>
    <row r="53" spans="1:11" ht="6" customHeight="1" x14ac:dyDescent="0.25">
      <c r="A53" s="70"/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 x14ac:dyDescent="0.25">
      <c r="A54" s="14" t="s">
        <v>86</v>
      </c>
      <c r="B54" s="66">
        <v>11197.1</v>
      </c>
      <c r="C54" s="66">
        <v>10398.5</v>
      </c>
      <c r="D54" s="66">
        <v>9056</v>
      </c>
      <c r="E54" s="66">
        <v>6256.6999999999989</v>
      </c>
      <c r="F54" s="66">
        <v>6426.5</v>
      </c>
      <c r="G54" s="66">
        <v>6569</v>
      </c>
      <c r="H54" s="66">
        <v>5771.9000000000005</v>
      </c>
      <c r="I54" s="66">
        <v>5137.7000000000025</v>
      </c>
      <c r="J54" s="66">
        <v>5632.6</v>
      </c>
      <c r="K54" s="66">
        <v>5752.9000000000015</v>
      </c>
    </row>
    <row r="55" spans="1:11" ht="6" customHeight="1" x14ac:dyDescent="0.25">
      <c r="A55" s="15"/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1:11" ht="15.75" thickBot="1" x14ac:dyDescent="0.3">
      <c r="A56" s="83" t="s">
        <v>87</v>
      </c>
      <c r="B56" s="87">
        <v>18620.8</v>
      </c>
      <c r="C56" s="87">
        <v>16453</v>
      </c>
      <c r="D56" s="87">
        <v>14179.1</v>
      </c>
      <c r="E56" s="87">
        <v>10349.399999999998</v>
      </c>
      <c r="F56" s="87">
        <v>10124.299999999999</v>
      </c>
      <c r="G56" s="87">
        <v>10611.4</v>
      </c>
      <c r="H56" s="87">
        <v>9427.3000000000011</v>
      </c>
      <c r="I56" s="87">
        <v>8919.4000000000015</v>
      </c>
      <c r="J56" s="87">
        <v>9363</v>
      </c>
      <c r="K56" s="87">
        <v>9752.1000000000022</v>
      </c>
    </row>
    <row r="57" spans="1:11" ht="15.75" thickTop="1" x14ac:dyDescent="0.25">
      <c r="A57" s="15"/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11" x14ac:dyDescent="0.25">
      <c r="A58" s="14" t="s">
        <v>199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x14ac:dyDescent="0.25">
      <c r="A59" s="81" t="s">
        <v>88</v>
      </c>
      <c r="B59" s="17">
        <v>4688</v>
      </c>
      <c r="C59" s="17">
        <v>4190.5</v>
      </c>
      <c r="D59" s="17">
        <v>3300.3</v>
      </c>
      <c r="E59" s="17">
        <v>2768.5</v>
      </c>
      <c r="F59" s="17">
        <v>2561.8000000000002</v>
      </c>
      <c r="G59" s="17">
        <v>2516.3000000000002</v>
      </c>
      <c r="H59" s="17">
        <v>2440.6999999999998</v>
      </c>
      <c r="I59" s="17">
        <v>2676.1000000000004</v>
      </c>
      <c r="J59" s="17">
        <v>2665.9</v>
      </c>
      <c r="K59" s="17">
        <v>2797.4</v>
      </c>
    </row>
    <row r="60" spans="1:11" x14ac:dyDescent="0.25">
      <c r="A60" s="88" t="s">
        <v>89</v>
      </c>
      <c r="B60" s="17">
        <v>0.3920221843003413</v>
      </c>
      <c r="C60" s="17">
        <v>0.27125641331583344</v>
      </c>
      <c r="D60" s="17">
        <v>0.28448928885252855</v>
      </c>
      <c r="E60" s="17">
        <v>0.29051833122629583</v>
      </c>
      <c r="F60" s="17">
        <v>0.26063705207276133</v>
      </c>
      <c r="G60" s="17">
        <v>0.22958311807018242</v>
      </c>
      <c r="H60" s="17">
        <v>0.30306879174007462</v>
      </c>
      <c r="I60" s="17">
        <v>0.20918500803407941</v>
      </c>
      <c r="J60" s="17">
        <v>0.22393938257248958</v>
      </c>
      <c r="K60" s="17">
        <v>0.21730892972045468</v>
      </c>
    </row>
    <row r="61" spans="1:11" x14ac:dyDescent="0.25">
      <c r="A61" s="88" t="s">
        <v>90</v>
      </c>
      <c r="B61" s="17">
        <v>0.6079778156996587</v>
      </c>
      <c r="C61" s="17">
        <v>0.72874358668416661</v>
      </c>
      <c r="D61" s="17">
        <v>0.71551071114747145</v>
      </c>
      <c r="E61" s="17">
        <v>0.70948166877370422</v>
      </c>
      <c r="F61" s="17">
        <v>0.73936294792723856</v>
      </c>
      <c r="G61" s="17">
        <v>0.7704168819298175</v>
      </c>
      <c r="H61" s="17">
        <v>0.69693120825992549</v>
      </c>
      <c r="I61" s="17">
        <v>0.79081499196592053</v>
      </c>
      <c r="J61" s="17">
        <v>0.77606061742751042</v>
      </c>
      <c r="K61" s="17">
        <v>0.78269107027954532</v>
      </c>
    </row>
    <row r="62" spans="1:11" x14ac:dyDescent="0.25">
      <c r="A62" s="81" t="s">
        <v>91</v>
      </c>
      <c r="B62" s="17">
        <v>3628.2000000000003</v>
      </c>
      <c r="C62" s="17">
        <v>2735.5</v>
      </c>
      <c r="D62" s="17">
        <v>1817.7000000000003</v>
      </c>
      <c r="E62" s="17">
        <v>1598.0000000000002</v>
      </c>
      <c r="F62" s="17">
        <v>1247.2000000000003</v>
      </c>
      <c r="G62" s="17">
        <v>1132.8000000000002</v>
      </c>
      <c r="H62" s="17">
        <v>1071.0999999999999</v>
      </c>
      <c r="I62" s="17">
        <v>1090.5000000000005</v>
      </c>
      <c r="J62" s="17">
        <v>967.00000000000045</v>
      </c>
      <c r="K62" s="17">
        <v>1161.2000000000003</v>
      </c>
    </row>
    <row r="63" spans="1:11" x14ac:dyDescent="0.25">
      <c r="A63" s="81" t="s">
        <v>92</v>
      </c>
      <c r="B63" s="17">
        <v>0</v>
      </c>
      <c r="C63" s="17">
        <v>1479.9</v>
      </c>
      <c r="D63" s="17">
        <v>2127.2309999999998</v>
      </c>
      <c r="E63" s="17">
        <v>2381.4000000000005</v>
      </c>
      <c r="F63" s="17">
        <v>2549</v>
      </c>
      <c r="G63" s="17">
        <v>2432.6000000000008</v>
      </c>
      <c r="H63" s="17">
        <v>2265.3000000000011</v>
      </c>
      <c r="I63" s="17">
        <v>1948.2999999999993</v>
      </c>
      <c r="J63" s="17">
        <v>1597.5999999999997</v>
      </c>
      <c r="K63" s="17">
        <v>1578.9000000000008</v>
      </c>
    </row>
    <row r="64" spans="1:11" x14ac:dyDescent="0.25">
      <c r="A64" s="81" t="s">
        <v>93</v>
      </c>
      <c r="B64" s="17">
        <v>0</v>
      </c>
      <c r="C64" s="17">
        <v>1.8484357051152103</v>
      </c>
      <c r="D64" s="17">
        <v>0.85449112014633133</v>
      </c>
      <c r="E64" s="17">
        <v>0.67103384563702018</v>
      </c>
      <c r="F64" s="17">
        <v>0.48928991761475099</v>
      </c>
      <c r="G64" s="17">
        <v>0.46567458686179386</v>
      </c>
      <c r="H64" s="17">
        <v>0.47282920584470023</v>
      </c>
      <c r="I64" s="17">
        <v>0.55971872914848886</v>
      </c>
      <c r="J64" s="17">
        <v>0.60528292438658027</v>
      </c>
      <c r="K64" s="17">
        <v>0.73544873012857037</v>
      </c>
    </row>
    <row r="65" spans="1:11" x14ac:dyDescent="0.25">
      <c r="A65" s="81" t="s">
        <v>94</v>
      </c>
      <c r="B65" s="17">
        <v>0.60132217735006022</v>
      </c>
      <c r="C65" s="17">
        <v>0.63201239895459793</v>
      </c>
      <c r="D65" s="17">
        <v>0.63868651747995286</v>
      </c>
      <c r="E65" s="17">
        <v>0.60454712350474427</v>
      </c>
      <c r="F65" s="17">
        <v>0.63475993402012987</v>
      </c>
      <c r="G65" s="17">
        <v>0.61905120907703037</v>
      </c>
      <c r="H65" s="17">
        <v>0.61225377361492683</v>
      </c>
      <c r="I65" s="17">
        <v>0.57601408166468615</v>
      </c>
      <c r="J65" s="17">
        <v>0.60158068994980241</v>
      </c>
      <c r="K65" s="17">
        <v>0.58991396724807987</v>
      </c>
    </row>
  </sheetData>
  <pageMargins left="0.7" right="0.7" top="0.75" bottom="0.75" header="0.3" footer="0.3"/>
  <pageSetup paperSize="9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C03F53-C915-47F7-8A3F-1A8F171220B3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2e6c4e6a-6d57-47d6-9288-076169c1f698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14F1E2-F543-4BBE-B303-DE0BEF1143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894CCA-65AC-4C8C-8E68-DA60C22BC1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704452E-B29C-4BAB-8F42-52C39BC0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Cover</vt:lpstr>
      <vt:lpstr>Multiples</vt:lpstr>
      <vt:lpstr>Russian flat products</vt:lpstr>
      <vt:lpstr>Russian long products</vt:lpstr>
      <vt:lpstr>Mining</vt:lpstr>
      <vt:lpstr>Foreign rolled products</vt:lpstr>
      <vt:lpstr>P&amp;L</vt:lpstr>
      <vt:lpstr>CashFlow</vt:lpstr>
      <vt:lpstr>Balance Sheet</vt:lpstr>
      <vt:lpstr>'Balance Sheet'!Область_печати</vt:lpstr>
      <vt:lpstr>CashFlow!Область_печати</vt:lpstr>
      <vt:lpstr>'Foreign rolled products'!Область_печати</vt:lpstr>
      <vt:lpstr>Mining!Область_печати</vt:lpstr>
      <vt:lpstr>'P&amp;L'!Область_печати</vt:lpstr>
      <vt:lpstr>'Russian long products'!Область_печати</vt:lpstr>
    </vt:vector>
  </TitlesOfParts>
  <Company>ОАО "НЛМК"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cp:lastPrinted>2016-07-20T10:37:40Z</cp:lastPrinted>
  <dcterms:created xsi:type="dcterms:W3CDTF">2015-10-29T08:21:28Z</dcterms:created>
  <dcterms:modified xsi:type="dcterms:W3CDTF">2016-08-09T07:38:40Z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